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9180" windowHeight="4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<sst xmlns="http://schemas.openxmlformats.org/spreadsheetml/2006/main" count="158" uniqueCount="134">
  <si>
    <t xml:space="preserve">Nummer </t>
  </si>
  <si>
    <t>Verein</t>
  </si>
  <si>
    <t>Mitglieder</t>
  </si>
  <si>
    <t>03 002</t>
  </si>
  <si>
    <t>Alvesse</t>
  </si>
  <si>
    <t>03 003</t>
  </si>
  <si>
    <t>Armbrust Schützengilde</t>
  </si>
  <si>
    <t>03 004</t>
  </si>
  <si>
    <t>Belfort</t>
  </si>
  <si>
    <t>03 005</t>
  </si>
  <si>
    <t>Bechtsbüttel</t>
  </si>
  <si>
    <t>03 006</t>
  </si>
  <si>
    <t>Bettmar</t>
  </si>
  <si>
    <t>03 008</t>
  </si>
  <si>
    <t>TB Bortfeld</t>
  </si>
  <si>
    <t>03 009</t>
  </si>
  <si>
    <t>Braunschweiger Schützengesellschaft</t>
  </si>
  <si>
    <t>03 010</t>
  </si>
  <si>
    <t>Braunschweiger Pistolenschützen</t>
  </si>
  <si>
    <t>03 012</t>
  </si>
  <si>
    <t>03 013</t>
  </si>
  <si>
    <t>Broitzem</t>
  </si>
  <si>
    <t>03 014</t>
  </si>
  <si>
    <t>Cremlingen</t>
  </si>
  <si>
    <t>03 015</t>
  </si>
  <si>
    <t>SKG Dibbesdorf Schützenabteilung</t>
  </si>
  <si>
    <t>03 016</t>
  </si>
  <si>
    <t>Freischütz Rautheim</t>
  </si>
  <si>
    <t>03 018</t>
  </si>
  <si>
    <t>Falke Geitelde</t>
  </si>
  <si>
    <t>03 019</t>
  </si>
  <si>
    <t>Gliesmarode</t>
  </si>
  <si>
    <t>03 020</t>
  </si>
  <si>
    <t>Groß Gleidingen</t>
  </si>
  <si>
    <t>03 021</t>
  </si>
  <si>
    <t>Grüne Gilde</t>
  </si>
  <si>
    <t>03 022</t>
  </si>
  <si>
    <t>BSSV</t>
  </si>
  <si>
    <t>03 023</t>
  </si>
  <si>
    <t>SV Heidberg</t>
  </si>
  <si>
    <t>03 024</t>
  </si>
  <si>
    <t>Hemkenrode</t>
  </si>
  <si>
    <t>03 025</t>
  </si>
  <si>
    <t>Hondelage</t>
  </si>
  <si>
    <t>03 026</t>
  </si>
  <si>
    <t>Germania Wierthe Schützenabteilung</t>
  </si>
  <si>
    <t>03 027</t>
  </si>
  <si>
    <t>Hordorf</t>
  </si>
  <si>
    <t>03 028</t>
  </si>
  <si>
    <t>Wilhelm Tell Lamme</t>
  </si>
  <si>
    <t>03 029</t>
  </si>
  <si>
    <t>SG Lehndorf</t>
  </si>
  <si>
    <t>03 030</t>
  </si>
  <si>
    <t>SV Abbenrode -Schießabt.</t>
  </si>
  <si>
    <t>03 031</t>
  </si>
  <si>
    <t>Lehre</t>
  </si>
  <si>
    <t xml:space="preserve"> </t>
  </si>
  <si>
    <t>03 032</t>
  </si>
  <si>
    <t>Leiferde</t>
  </si>
  <si>
    <t>03 033</t>
  </si>
  <si>
    <t>Lindenberg</t>
  </si>
  <si>
    <t>03 034</t>
  </si>
  <si>
    <t>Rühme - Schützenabteilung</t>
  </si>
  <si>
    <t>03 035</t>
  </si>
  <si>
    <t>Mascherode</t>
  </si>
  <si>
    <t>03 036</t>
  </si>
  <si>
    <t>Hubertus Melverode</t>
  </si>
  <si>
    <t>03 037</t>
  </si>
  <si>
    <t>Morgenland</t>
  </si>
  <si>
    <t>03 038</t>
  </si>
  <si>
    <t>Querum</t>
  </si>
  <si>
    <t>03 041</t>
  </si>
  <si>
    <t>Rüningen</t>
  </si>
  <si>
    <t>03 042</t>
  </si>
  <si>
    <t>Sandwüste</t>
  </si>
  <si>
    <t>03 043</t>
  </si>
  <si>
    <t>Sickte</t>
  </si>
  <si>
    <t>03 044</t>
  </si>
  <si>
    <t>03 045</t>
  </si>
  <si>
    <t>TSV Sonnenberg Abt. Schießen</t>
  </si>
  <si>
    <t>03 046</t>
  </si>
  <si>
    <t>Schapen</t>
  </si>
  <si>
    <t>03 047</t>
  </si>
  <si>
    <t>Am Sandbach Schandelah</t>
  </si>
  <si>
    <t>03 048</t>
  </si>
  <si>
    <t>Schulenrode</t>
  </si>
  <si>
    <t>03 049</t>
  </si>
  <si>
    <t>Klein Schöppenstedt</t>
  </si>
  <si>
    <t>03 053</t>
  </si>
  <si>
    <t>Timmerlah</t>
  </si>
  <si>
    <t>03 054</t>
  </si>
  <si>
    <t>Vallstedt</t>
  </si>
  <si>
    <t>03 056</t>
  </si>
  <si>
    <t>MTV Vechelade Schützenabteilung</t>
  </si>
  <si>
    <t>03 057</t>
  </si>
  <si>
    <t>Freischütz Veltenhof</t>
  </si>
  <si>
    <t>03 058</t>
  </si>
  <si>
    <t>TVE Veltenhof Schützenabteilung</t>
  </si>
  <si>
    <t>03 059</t>
  </si>
  <si>
    <t>Veltheim</t>
  </si>
  <si>
    <t>03 060</t>
  </si>
  <si>
    <t>Wildschütz Volkmarode</t>
  </si>
  <si>
    <t>03 061</t>
  </si>
  <si>
    <t>Völkenrode</t>
  </si>
  <si>
    <t>03 062</t>
  </si>
  <si>
    <t>Freischütz Wahle</t>
  </si>
  <si>
    <t>03 063</t>
  </si>
  <si>
    <t>Watenbüttel</t>
  </si>
  <si>
    <t>03 064</t>
  </si>
  <si>
    <t>Waggum</t>
  </si>
  <si>
    <t>03 065</t>
  </si>
  <si>
    <t>Weddel</t>
  </si>
  <si>
    <t>03 066</t>
  </si>
  <si>
    <t>Wendhausen</t>
  </si>
  <si>
    <t>03 067</t>
  </si>
  <si>
    <t>Wedtlenstedt</t>
  </si>
  <si>
    <t>03 069</t>
  </si>
  <si>
    <t>Zweidorf</t>
  </si>
  <si>
    <t>03 072</t>
  </si>
  <si>
    <t>Heidberger Fanfarenzug u. Schießclub</t>
  </si>
  <si>
    <t>pro 75/1</t>
  </si>
  <si>
    <t>Gesamt</t>
  </si>
  <si>
    <t>Ehrenmitglieder</t>
  </si>
  <si>
    <t>Erweiterte Vorstand</t>
  </si>
  <si>
    <t xml:space="preserve"> Mitgliederbestand</t>
  </si>
  <si>
    <t>max. mögliche Stimmenzahl:</t>
  </si>
  <si>
    <t>Vors.</t>
  </si>
  <si>
    <t>SSG Braunschweig</t>
  </si>
  <si>
    <t>Polizei Sportverein KKBS Abteilung</t>
  </si>
  <si>
    <t>Übertrag auf Seite 5</t>
  </si>
  <si>
    <t>Seite 4</t>
  </si>
  <si>
    <t>Übertrag von Seite 4</t>
  </si>
  <si>
    <t>Seite 5</t>
  </si>
  <si>
    <t>Delegierte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</si>
</sst>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00"/>
    <numFmt numFmtId="174" formatCode="0.0000"/>
    <numFmt numFmtId="175" formatCode="0.000"/>
    <numFmt numFmtId="176" formatCode="0.0"/>
    <numFmt numFmtId="177" formatCode="_-* #,##0.000\ _D_M_-;\-* #,##0.000\ _D_M_-;_-* &quot;-&quot;??\ _D_M_-;_-@_-"/>
    <numFmt numFmtId="178" formatCode="#,##0.00_ ;\-#,##0.00\ "/>
    <numFmt numFmtId="179" formatCode="#,##0.000_ ;\-#,##0.000\ "/>
    <numFmt numFmtId="180" formatCode="#,##0.0_ ;\-#,##0.0\ "/>
    <numFmt numFmtId="181" formatCode="#,##0_ ;\-#,##0\ "/>
    <numFmt numFmtId="182" formatCode="mmm\ yyyy"/>
    <numFmt numFmtId="183" formatCode="[$-407]dddd\,\ d\.\ mmmm\ yyyy"/>
  </numFmts>
  <fonts count="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181" fontId="2" fillId="0" borderId="0" xfId="15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81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181" fontId="2" fillId="0" borderId="0" xfId="15" applyNumberFormat="1" applyFont="1" applyFill="1" applyBorder="1" applyAlignment="1" applyProtection="1">
      <alignment horizontal="center"/>
      <protection locked="0"/>
    </xf>
    <xf numFmtId="181" fontId="2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181" fontId="2" fillId="0" borderId="0" xfId="15" applyNumberFormat="1" applyFont="1" applyBorder="1" applyAlignment="1">
      <alignment horizontal="center"/>
    </xf>
    <xf numFmtId="181" fontId="3" fillId="0" borderId="0" xfId="15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181" fontId="2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 topLeftCell="A70">
      <selection activeCell="C79" sqref="C79"/>
    </sheetView>
  </sheetViews>
  <sheetFormatPr defaultColWidth="11.421875" defaultRowHeight="12.75"/>
  <cols>
    <col min="1" max="1" width="10.28125" style="20" bestFit="1" customWidth="1"/>
    <col min="2" max="2" width="40.00390625" style="20" bestFit="1" customWidth="1"/>
    <col min="3" max="3" width="12.140625" style="21" bestFit="1" customWidth="1"/>
    <col min="4" max="4" width="11.00390625" style="22" bestFit="1" customWidth="1"/>
    <col min="5" max="5" width="6.57421875" style="23" bestFit="1" customWidth="1"/>
    <col min="6" max="6" width="9.57421875" style="23" bestFit="1" customWidth="1"/>
  </cols>
  <sheetData>
    <row r="1" spans="5:6" ht="15">
      <c r="E1" s="26" t="s">
        <v>130</v>
      </c>
      <c r="F1" s="26"/>
    </row>
    <row r="2" spans="1:6" s="1" customFormat="1" ht="15.75" customHeight="1">
      <c r="A2" s="4" t="s">
        <v>0</v>
      </c>
      <c r="B2" s="5" t="s">
        <v>1</v>
      </c>
      <c r="C2" s="4" t="s">
        <v>2</v>
      </c>
      <c r="D2" s="6"/>
      <c r="E2" s="4" t="s">
        <v>56</v>
      </c>
      <c r="F2" s="4"/>
    </row>
    <row r="3" spans="1:6" s="1" customFormat="1" ht="15.75" customHeight="1">
      <c r="A3" s="4"/>
      <c r="B3" s="5" t="s">
        <v>56</v>
      </c>
      <c r="C3" s="7">
        <v>44562</v>
      </c>
      <c r="D3" s="6" t="s">
        <v>120</v>
      </c>
      <c r="E3" s="8" t="s">
        <v>126</v>
      </c>
      <c r="F3" s="7" t="s">
        <v>121</v>
      </c>
    </row>
    <row r="4" spans="1:6" s="1" customFormat="1" ht="15.75" customHeight="1">
      <c r="A4" s="4"/>
      <c r="B4" s="5"/>
      <c r="C4" s="7"/>
      <c r="D4" s="6" t="s">
        <v>133</v>
      </c>
      <c r="E4" s="8"/>
      <c r="F4" s="7"/>
    </row>
    <row r="5" spans="1:6" s="1" customFormat="1" ht="15.75" customHeight="1">
      <c r="A5" s="4"/>
      <c r="B5" s="5"/>
      <c r="C5" s="7"/>
      <c r="D5" s="6"/>
      <c r="E5" s="8"/>
      <c r="F5" s="7"/>
    </row>
    <row r="6" spans="1:6" s="1" customFormat="1" ht="15.75" customHeight="1">
      <c r="A6" s="4" t="s">
        <v>3</v>
      </c>
      <c r="B6" s="5" t="s">
        <v>4</v>
      </c>
      <c r="C6" s="9">
        <v>38</v>
      </c>
      <c r="D6" s="6">
        <v>1</v>
      </c>
      <c r="E6" s="4">
        <v>1</v>
      </c>
      <c r="F6" s="10">
        <f aca="true" t="shared" si="0" ref="F6:F74">E6+D6</f>
        <v>2</v>
      </c>
    </row>
    <row r="7" spans="1:6" s="1" customFormat="1" ht="15.75" customHeight="1">
      <c r="A7" s="4" t="s">
        <v>5</v>
      </c>
      <c r="B7" s="5" t="s">
        <v>6</v>
      </c>
      <c r="C7" s="9">
        <v>12</v>
      </c>
      <c r="D7" s="6">
        <v>1</v>
      </c>
      <c r="E7" s="4">
        <v>1</v>
      </c>
      <c r="F7" s="10">
        <f t="shared" si="0"/>
        <v>2</v>
      </c>
    </row>
    <row r="8" spans="1:6" s="1" customFormat="1" ht="15.75" customHeight="1">
      <c r="A8" s="4" t="s">
        <v>7</v>
      </c>
      <c r="B8" s="5" t="s">
        <v>8</v>
      </c>
      <c r="C8" s="9">
        <v>67</v>
      </c>
      <c r="D8" s="6">
        <v>1</v>
      </c>
      <c r="E8" s="4">
        <v>1</v>
      </c>
      <c r="F8" s="10">
        <f t="shared" si="0"/>
        <v>2</v>
      </c>
    </row>
    <row r="9" spans="1:6" s="1" customFormat="1" ht="15.75" customHeight="1">
      <c r="A9" s="4" t="s">
        <v>9</v>
      </c>
      <c r="B9" s="5" t="s">
        <v>10</v>
      </c>
      <c r="C9" s="9">
        <v>30</v>
      </c>
      <c r="D9" s="6">
        <v>1</v>
      </c>
      <c r="E9" s="4">
        <v>1</v>
      </c>
      <c r="F9" s="10">
        <f t="shared" si="0"/>
        <v>2</v>
      </c>
    </row>
    <row r="10" spans="1:6" s="1" customFormat="1" ht="15.75" customHeight="1">
      <c r="A10" s="4" t="s">
        <v>11</v>
      </c>
      <c r="B10" s="5" t="s">
        <v>12</v>
      </c>
      <c r="C10" s="9">
        <v>81</v>
      </c>
      <c r="D10" s="6">
        <v>2</v>
      </c>
      <c r="E10" s="4">
        <v>1</v>
      </c>
      <c r="F10" s="10">
        <f t="shared" si="0"/>
        <v>3</v>
      </c>
    </row>
    <row r="11" spans="1:6" s="1" customFormat="1" ht="15.75" customHeight="1">
      <c r="A11" s="4" t="s">
        <v>13</v>
      </c>
      <c r="B11" s="5" t="s">
        <v>14</v>
      </c>
      <c r="C11" s="9">
        <v>113</v>
      </c>
      <c r="D11" s="6">
        <v>2</v>
      </c>
      <c r="E11" s="4">
        <v>1</v>
      </c>
      <c r="F11" s="10">
        <f t="shared" si="0"/>
        <v>3</v>
      </c>
    </row>
    <row r="12" spans="1:6" s="1" customFormat="1" ht="15.75" customHeight="1">
      <c r="A12" s="4" t="s">
        <v>15</v>
      </c>
      <c r="B12" s="5" t="s">
        <v>16</v>
      </c>
      <c r="C12" s="9">
        <v>274</v>
      </c>
      <c r="D12" s="6">
        <v>4</v>
      </c>
      <c r="E12" s="4">
        <v>1</v>
      </c>
      <c r="F12" s="10">
        <f t="shared" si="0"/>
        <v>5</v>
      </c>
    </row>
    <row r="13" spans="1:6" s="1" customFormat="1" ht="15.75" customHeight="1">
      <c r="A13" s="4" t="s">
        <v>17</v>
      </c>
      <c r="B13" s="5" t="s">
        <v>18</v>
      </c>
      <c r="C13" s="9">
        <v>49</v>
      </c>
      <c r="D13" s="6">
        <v>1</v>
      </c>
      <c r="E13" s="4">
        <v>1</v>
      </c>
      <c r="F13" s="10">
        <f t="shared" si="0"/>
        <v>2</v>
      </c>
    </row>
    <row r="14" spans="1:6" s="1" customFormat="1" ht="15.75" customHeight="1">
      <c r="A14" s="4" t="s">
        <v>19</v>
      </c>
      <c r="B14" s="5" t="s">
        <v>128</v>
      </c>
      <c r="C14" s="9">
        <v>58</v>
      </c>
      <c r="D14" s="6">
        <v>1</v>
      </c>
      <c r="E14" s="4">
        <v>1</v>
      </c>
      <c r="F14" s="10">
        <f t="shared" si="0"/>
        <v>2</v>
      </c>
    </row>
    <row r="15" spans="1:6" s="1" customFormat="1" ht="15.75" customHeight="1">
      <c r="A15" s="4" t="s">
        <v>20</v>
      </c>
      <c r="B15" s="5" t="s">
        <v>21</v>
      </c>
      <c r="C15" s="9">
        <v>155</v>
      </c>
      <c r="D15" s="6">
        <v>3</v>
      </c>
      <c r="E15" s="4">
        <v>1</v>
      </c>
      <c r="F15" s="10">
        <f t="shared" si="0"/>
        <v>4</v>
      </c>
    </row>
    <row r="16" spans="1:6" s="1" customFormat="1" ht="15.75" customHeight="1">
      <c r="A16" s="4" t="s">
        <v>22</v>
      </c>
      <c r="B16" s="5" t="s">
        <v>23</v>
      </c>
      <c r="C16" s="9">
        <v>57</v>
      </c>
      <c r="D16" s="6">
        <v>1</v>
      </c>
      <c r="E16" s="4">
        <v>1</v>
      </c>
      <c r="F16" s="10">
        <f t="shared" si="0"/>
        <v>2</v>
      </c>
    </row>
    <row r="17" spans="1:6" s="1" customFormat="1" ht="15.75" customHeight="1">
      <c r="A17" s="4" t="s">
        <v>24</v>
      </c>
      <c r="B17" s="5" t="s">
        <v>25</v>
      </c>
      <c r="C17" s="9">
        <v>5</v>
      </c>
      <c r="D17" s="6">
        <v>1</v>
      </c>
      <c r="E17" s="4">
        <v>1</v>
      </c>
      <c r="F17" s="10">
        <f t="shared" si="0"/>
        <v>2</v>
      </c>
    </row>
    <row r="18" spans="1:6" s="1" customFormat="1" ht="15.75" customHeight="1">
      <c r="A18" s="4" t="s">
        <v>26</v>
      </c>
      <c r="B18" s="5" t="s">
        <v>27</v>
      </c>
      <c r="C18" s="9">
        <v>40</v>
      </c>
      <c r="D18" s="6">
        <v>1</v>
      </c>
      <c r="E18" s="4">
        <v>1</v>
      </c>
      <c r="F18" s="10">
        <f t="shared" si="0"/>
        <v>2</v>
      </c>
    </row>
    <row r="19" spans="1:6" s="1" customFormat="1" ht="15.75" customHeight="1">
      <c r="A19" s="4" t="s">
        <v>28</v>
      </c>
      <c r="B19" s="5" t="s">
        <v>29</v>
      </c>
      <c r="C19" s="9">
        <v>69</v>
      </c>
      <c r="D19" s="6">
        <v>1</v>
      </c>
      <c r="E19" s="4">
        <v>1</v>
      </c>
      <c r="F19" s="10">
        <f t="shared" si="0"/>
        <v>2</v>
      </c>
    </row>
    <row r="20" spans="1:6" s="1" customFormat="1" ht="15.75" customHeight="1">
      <c r="A20" s="4" t="s">
        <v>30</v>
      </c>
      <c r="B20" s="5" t="s">
        <v>31</v>
      </c>
      <c r="C20" s="9">
        <v>33</v>
      </c>
      <c r="D20" s="6">
        <v>1</v>
      </c>
      <c r="E20" s="4">
        <v>1</v>
      </c>
      <c r="F20" s="10">
        <f t="shared" si="0"/>
        <v>2</v>
      </c>
    </row>
    <row r="21" spans="1:6" s="1" customFormat="1" ht="15.75" customHeight="1">
      <c r="A21" s="4" t="s">
        <v>32</v>
      </c>
      <c r="B21" s="5" t="s">
        <v>33</v>
      </c>
      <c r="C21" s="9">
        <v>19</v>
      </c>
      <c r="D21" s="6">
        <v>1</v>
      </c>
      <c r="E21" s="4">
        <v>1</v>
      </c>
      <c r="F21" s="10">
        <f t="shared" si="0"/>
        <v>2</v>
      </c>
    </row>
    <row r="22" spans="1:6" s="2" customFormat="1" ht="15.75" customHeight="1">
      <c r="A22" s="11" t="s">
        <v>34</v>
      </c>
      <c r="B22" s="12" t="s">
        <v>35</v>
      </c>
      <c r="C22" s="9">
        <v>43</v>
      </c>
      <c r="D22" s="13">
        <v>1</v>
      </c>
      <c r="E22" s="11">
        <v>1</v>
      </c>
      <c r="F22" s="14">
        <f t="shared" si="0"/>
        <v>2</v>
      </c>
    </row>
    <row r="23" spans="1:6" s="2" customFormat="1" ht="15.75" customHeight="1">
      <c r="A23" s="11" t="s">
        <v>36</v>
      </c>
      <c r="B23" s="12" t="s">
        <v>37</v>
      </c>
      <c r="C23" s="9">
        <v>288</v>
      </c>
      <c r="D23" s="13">
        <v>4</v>
      </c>
      <c r="E23" s="11">
        <v>1</v>
      </c>
      <c r="F23" s="14">
        <f t="shared" si="0"/>
        <v>5</v>
      </c>
    </row>
    <row r="24" spans="1:6" s="2" customFormat="1" ht="15.75" customHeight="1">
      <c r="A24" s="11" t="s">
        <v>38</v>
      </c>
      <c r="B24" s="12" t="s">
        <v>39</v>
      </c>
      <c r="C24" s="9">
        <v>20</v>
      </c>
      <c r="D24" s="13">
        <v>1</v>
      </c>
      <c r="E24" s="11">
        <v>1</v>
      </c>
      <c r="F24" s="14">
        <f t="shared" si="0"/>
        <v>2</v>
      </c>
    </row>
    <row r="25" spans="1:6" s="1" customFormat="1" ht="15.75" customHeight="1">
      <c r="A25" s="4" t="s">
        <v>40</v>
      </c>
      <c r="B25" s="5" t="s">
        <v>41</v>
      </c>
      <c r="C25" s="9">
        <v>38</v>
      </c>
      <c r="D25" s="6">
        <v>1</v>
      </c>
      <c r="E25" s="4">
        <v>1</v>
      </c>
      <c r="F25" s="10">
        <f t="shared" si="0"/>
        <v>2</v>
      </c>
    </row>
    <row r="26" spans="1:6" s="1" customFormat="1" ht="15.75" customHeight="1">
      <c r="A26" s="4" t="s">
        <v>42</v>
      </c>
      <c r="B26" s="5" t="s">
        <v>43</v>
      </c>
      <c r="C26" s="9">
        <v>43</v>
      </c>
      <c r="D26" s="6">
        <v>1</v>
      </c>
      <c r="E26" s="4">
        <v>1</v>
      </c>
      <c r="F26" s="10">
        <f t="shared" si="0"/>
        <v>2</v>
      </c>
    </row>
    <row r="27" spans="1:6" s="1" customFormat="1" ht="15.75" customHeight="1">
      <c r="A27" s="4" t="s">
        <v>44</v>
      </c>
      <c r="B27" s="5" t="s">
        <v>45</v>
      </c>
      <c r="C27" s="9">
        <v>18</v>
      </c>
      <c r="D27" s="6">
        <v>1</v>
      </c>
      <c r="E27" s="4">
        <v>1</v>
      </c>
      <c r="F27" s="10">
        <f t="shared" si="0"/>
        <v>2</v>
      </c>
    </row>
    <row r="28" spans="1:6" s="1" customFormat="1" ht="15.75" customHeight="1">
      <c r="A28" s="4" t="s">
        <v>46</v>
      </c>
      <c r="B28" s="5" t="s">
        <v>47</v>
      </c>
      <c r="C28" s="9">
        <v>70</v>
      </c>
      <c r="D28" s="6">
        <v>1</v>
      </c>
      <c r="E28" s="4">
        <v>1</v>
      </c>
      <c r="F28" s="10">
        <f t="shared" si="0"/>
        <v>2</v>
      </c>
    </row>
    <row r="29" spans="1:6" s="1" customFormat="1" ht="15.75" customHeight="1">
      <c r="A29" s="4" t="s">
        <v>48</v>
      </c>
      <c r="B29" s="5" t="s">
        <v>49</v>
      </c>
      <c r="C29" s="9">
        <v>101</v>
      </c>
      <c r="D29" s="6">
        <v>2</v>
      </c>
      <c r="E29" s="4">
        <v>1</v>
      </c>
      <c r="F29" s="10">
        <f t="shared" si="0"/>
        <v>3</v>
      </c>
    </row>
    <row r="30" spans="1:6" s="2" customFormat="1" ht="15.75" customHeight="1">
      <c r="A30" s="11" t="s">
        <v>50</v>
      </c>
      <c r="B30" s="12" t="s">
        <v>51</v>
      </c>
      <c r="C30" s="9">
        <v>54</v>
      </c>
      <c r="D30" s="13">
        <v>1</v>
      </c>
      <c r="E30" s="11">
        <v>1</v>
      </c>
      <c r="F30" s="14">
        <f t="shared" si="0"/>
        <v>2</v>
      </c>
    </row>
    <row r="31" spans="1:6" s="2" customFormat="1" ht="15.75" customHeight="1">
      <c r="A31" s="11" t="s">
        <v>52</v>
      </c>
      <c r="B31" s="12" t="s">
        <v>53</v>
      </c>
      <c r="C31" s="9">
        <v>0</v>
      </c>
      <c r="D31" s="13">
        <v>0</v>
      </c>
      <c r="E31" s="11">
        <v>0</v>
      </c>
      <c r="F31" s="14">
        <v>0</v>
      </c>
    </row>
    <row r="32" spans="1:6" s="2" customFormat="1" ht="15.75" customHeight="1">
      <c r="A32" s="11" t="s">
        <v>54</v>
      </c>
      <c r="B32" s="12" t="s">
        <v>55</v>
      </c>
      <c r="C32" s="9">
        <v>85</v>
      </c>
      <c r="D32" s="13">
        <v>2</v>
      </c>
      <c r="E32" s="11">
        <v>1</v>
      </c>
      <c r="F32" s="14">
        <f t="shared" si="0"/>
        <v>3</v>
      </c>
    </row>
    <row r="33" spans="1:6" s="1" customFormat="1" ht="15.75" customHeight="1">
      <c r="A33" s="4" t="s">
        <v>57</v>
      </c>
      <c r="B33" s="5" t="s">
        <v>58</v>
      </c>
      <c r="C33" s="9">
        <v>70</v>
      </c>
      <c r="D33" s="6">
        <v>1</v>
      </c>
      <c r="E33" s="4">
        <v>1</v>
      </c>
      <c r="F33" s="10">
        <f t="shared" si="0"/>
        <v>2</v>
      </c>
    </row>
    <row r="34" spans="1:6" s="1" customFormat="1" ht="15.75" customHeight="1">
      <c r="A34" s="4" t="s">
        <v>59</v>
      </c>
      <c r="B34" s="5" t="s">
        <v>60</v>
      </c>
      <c r="C34" s="9">
        <v>0</v>
      </c>
      <c r="D34" s="6">
        <v>0</v>
      </c>
      <c r="E34" s="4">
        <v>0</v>
      </c>
      <c r="F34" s="10">
        <v>0</v>
      </c>
    </row>
    <row r="35" spans="1:6" s="1" customFormat="1" ht="15.75" customHeight="1">
      <c r="A35" s="4" t="s">
        <v>61</v>
      </c>
      <c r="B35" s="5" t="s">
        <v>62</v>
      </c>
      <c r="C35" s="9">
        <v>18</v>
      </c>
      <c r="D35" s="6">
        <v>1</v>
      </c>
      <c r="E35" s="4">
        <v>1</v>
      </c>
      <c r="F35" s="10">
        <f t="shared" si="0"/>
        <v>2</v>
      </c>
    </row>
    <row r="36" spans="1:6" s="1" customFormat="1" ht="15.75" customHeight="1">
      <c r="A36" s="4" t="s">
        <v>63</v>
      </c>
      <c r="B36" s="5" t="s">
        <v>64</v>
      </c>
      <c r="C36" s="9">
        <v>57</v>
      </c>
      <c r="D36" s="6">
        <v>1</v>
      </c>
      <c r="E36" s="4">
        <v>1</v>
      </c>
      <c r="F36" s="10">
        <f t="shared" si="0"/>
        <v>2</v>
      </c>
    </row>
    <row r="37" spans="1:6" s="1" customFormat="1" ht="15.75" customHeight="1">
      <c r="A37" s="4" t="s">
        <v>65</v>
      </c>
      <c r="B37" s="5" t="s">
        <v>66</v>
      </c>
      <c r="C37" s="9">
        <v>56</v>
      </c>
      <c r="D37" s="6">
        <v>1</v>
      </c>
      <c r="E37" s="4">
        <v>1</v>
      </c>
      <c r="F37" s="10">
        <f t="shared" si="0"/>
        <v>2</v>
      </c>
    </row>
    <row r="38" spans="1:6" s="1" customFormat="1" ht="15.75" customHeight="1">
      <c r="A38" s="4" t="s">
        <v>67</v>
      </c>
      <c r="B38" s="5" t="s">
        <v>68</v>
      </c>
      <c r="C38" s="9">
        <v>51</v>
      </c>
      <c r="D38" s="6">
        <v>1</v>
      </c>
      <c r="E38" s="4">
        <v>1</v>
      </c>
      <c r="F38" s="10">
        <f t="shared" si="0"/>
        <v>2</v>
      </c>
    </row>
    <row r="39" spans="1:6" s="1" customFormat="1" ht="15.75" customHeight="1">
      <c r="A39" s="4" t="s">
        <v>69</v>
      </c>
      <c r="B39" s="5" t="s">
        <v>70</v>
      </c>
      <c r="C39" s="9">
        <v>246</v>
      </c>
      <c r="D39" s="6">
        <v>4</v>
      </c>
      <c r="E39" s="4">
        <v>1</v>
      </c>
      <c r="F39" s="10">
        <f t="shared" si="0"/>
        <v>5</v>
      </c>
    </row>
    <row r="40" spans="1:6" s="1" customFormat="1" ht="15.75" customHeight="1">
      <c r="A40" s="4" t="s">
        <v>56</v>
      </c>
      <c r="B40" s="5" t="s">
        <v>56</v>
      </c>
      <c r="C40" s="9" t="s">
        <v>56</v>
      </c>
      <c r="D40" s="6" t="s">
        <v>56</v>
      </c>
      <c r="E40" s="4" t="s">
        <v>56</v>
      </c>
      <c r="F40" s="10" t="s">
        <v>56</v>
      </c>
    </row>
    <row r="41" spans="1:6" s="1" customFormat="1" ht="15.75" customHeight="1">
      <c r="A41" s="4"/>
      <c r="B41" s="4" t="s">
        <v>129</v>
      </c>
      <c r="C41" s="9">
        <f>SUM(C6:C40)</f>
        <v>2358</v>
      </c>
      <c r="D41" s="15">
        <f>SUM(D6:D40)</f>
        <v>47</v>
      </c>
      <c r="E41" s="4">
        <f>SUM(E6:E40)</f>
        <v>32</v>
      </c>
      <c r="F41" s="15">
        <f>SUM(F6:F40)</f>
        <v>79</v>
      </c>
    </row>
    <row r="42" spans="1:6" s="1" customFormat="1" ht="15.75" customHeight="1">
      <c r="A42" s="4"/>
      <c r="B42" s="4"/>
      <c r="C42" s="9"/>
      <c r="D42" s="15"/>
      <c r="E42" s="4"/>
      <c r="F42" s="15"/>
    </row>
    <row r="43" spans="1:6" s="1" customFormat="1" ht="15.75" customHeight="1">
      <c r="A43" s="4"/>
      <c r="B43" s="4"/>
      <c r="C43" s="9"/>
      <c r="D43" s="15"/>
      <c r="E43" s="4"/>
      <c r="F43" s="15" t="s">
        <v>56</v>
      </c>
    </row>
    <row r="44" spans="1:6" s="1" customFormat="1" ht="15.75" customHeight="1">
      <c r="A44" s="4"/>
      <c r="B44" s="4"/>
      <c r="C44" s="9"/>
      <c r="D44" s="15"/>
      <c r="E44" s="4"/>
      <c r="F44" s="15" t="s">
        <v>56</v>
      </c>
    </row>
    <row r="45" spans="1:6" s="1" customFormat="1" ht="15.75" customHeight="1">
      <c r="A45" s="4" t="s">
        <v>56</v>
      </c>
      <c r="B45" s="5" t="s">
        <v>56</v>
      </c>
      <c r="C45" s="9" t="s">
        <v>56</v>
      </c>
      <c r="D45" s="6" t="s">
        <v>56</v>
      </c>
      <c r="E45" s="4"/>
      <c r="F45" s="4" t="s">
        <v>56</v>
      </c>
    </row>
    <row r="46" spans="1:6" s="1" customFormat="1" ht="15.75" customHeight="1">
      <c r="A46" s="4"/>
      <c r="B46" s="5"/>
      <c r="C46" s="9"/>
      <c r="D46" s="6"/>
      <c r="E46" s="4"/>
      <c r="F46" s="4" t="s">
        <v>132</v>
      </c>
    </row>
    <row r="47" spans="1:6" s="1" customFormat="1" ht="15.75" customHeight="1">
      <c r="A47" s="4" t="s">
        <v>0</v>
      </c>
      <c r="B47" s="5" t="s">
        <v>1</v>
      </c>
      <c r="C47" s="9" t="s">
        <v>2</v>
      </c>
      <c r="D47" s="6"/>
      <c r="E47" s="4"/>
      <c r="F47" s="4"/>
    </row>
    <row r="48" spans="1:6" s="1" customFormat="1" ht="15.75" customHeight="1">
      <c r="A48" s="4"/>
      <c r="B48" s="5"/>
      <c r="C48" s="7">
        <v>44562</v>
      </c>
      <c r="D48" s="6" t="s">
        <v>120</v>
      </c>
      <c r="E48" s="8" t="s">
        <v>126</v>
      </c>
      <c r="F48" s="16" t="s">
        <v>121</v>
      </c>
    </row>
    <row r="49" spans="1:6" s="1" customFormat="1" ht="15.75" customHeight="1">
      <c r="A49" s="4"/>
      <c r="B49" s="4" t="s">
        <v>131</v>
      </c>
      <c r="C49" s="9">
        <f>C41</f>
        <v>2358</v>
      </c>
      <c r="D49" s="15">
        <f>D41</f>
        <v>47</v>
      </c>
      <c r="E49" s="4">
        <f>E41</f>
        <v>32</v>
      </c>
      <c r="F49" s="15">
        <f>F41</f>
        <v>79</v>
      </c>
    </row>
    <row r="50" spans="1:6" s="1" customFormat="1" ht="15.75" customHeight="1">
      <c r="A50" s="4"/>
      <c r="B50" s="4"/>
      <c r="C50" s="9"/>
      <c r="D50" s="15" t="s">
        <v>133</v>
      </c>
      <c r="E50" s="4"/>
      <c r="F50" s="15"/>
    </row>
    <row r="51" spans="1:6" s="1" customFormat="1" ht="15.75" customHeight="1">
      <c r="A51" s="4" t="s">
        <v>71</v>
      </c>
      <c r="B51" s="5" t="s">
        <v>72</v>
      </c>
      <c r="C51" s="9">
        <v>56</v>
      </c>
      <c r="D51" s="6">
        <v>1</v>
      </c>
      <c r="E51" s="4">
        <v>1</v>
      </c>
      <c r="F51" s="10">
        <f t="shared" si="0"/>
        <v>2</v>
      </c>
    </row>
    <row r="52" spans="1:6" s="1" customFormat="1" ht="15.75" customHeight="1">
      <c r="A52" s="4" t="s">
        <v>73</v>
      </c>
      <c r="B52" s="5" t="s">
        <v>74</v>
      </c>
      <c r="C52" s="9">
        <v>56</v>
      </c>
      <c r="D52" s="6">
        <v>1</v>
      </c>
      <c r="E52" s="4">
        <v>1</v>
      </c>
      <c r="F52" s="10">
        <f t="shared" si="0"/>
        <v>2</v>
      </c>
    </row>
    <row r="53" spans="1:6" s="1" customFormat="1" ht="15.75" customHeight="1">
      <c r="A53" s="4" t="s">
        <v>75</v>
      </c>
      <c r="B53" s="5" t="s">
        <v>76</v>
      </c>
      <c r="C53" s="9">
        <v>9</v>
      </c>
      <c r="D53" s="6">
        <v>1</v>
      </c>
      <c r="E53" s="4">
        <v>1</v>
      </c>
      <c r="F53" s="10">
        <f t="shared" si="0"/>
        <v>2</v>
      </c>
    </row>
    <row r="54" spans="1:6" s="1" customFormat="1" ht="15.75" customHeight="1">
      <c r="A54" s="4" t="s">
        <v>77</v>
      </c>
      <c r="B54" s="5" t="s">
        <v>127</v>
      </c>
      <c r="C54" s="9">
        <v>17</v>
      </c>
      <c r="D54" s="6">
        <v>1</v>
      </c>
      <c r="E54" s="4">
        <v>1</v>
      </c>
      <c r="F54" s="10">
        <f t="shared" si="0"/>
        <v>2</v>
      </c>
    </row>
    <row r="55" spans="1:6" s="1" customFormat="1" ht="15.75" customHeight="1">
      <c r="A55" s="4" t="s">
        <v>78</v>
      </c>
      <c r="B55" s="5" t="s">
        <v>79</v>
      </c>
      <c r="C55" s="9">
        <v>12</v>
      </c>
      <c r="D55" s="6">
        <v>1</v>
      </c>
      <c r="E55" s="4">
        <v>1</v>
      </c>
      <c r="F55" s="10">
        <f t="shared" si="0"/>
        <v>2</v>
      </c>
    </row>
    <row r="56" spans="1:6" s="1" customFormat="1" ht="15.75" customHeight="1">
      <c r="A56" s="4" t="s">
        <v>80</v>
      </c>
      <c r="B56" s="5" t="s">
        <v>81</v>
      </c>
      <c r="C56" s="9">
        <v>41</v>
      </c>
      <c r="D56" s="6">
        <v>1</v>
      </c>
      <c r="E56" s="4">
        <v>1</v>
      </c>
      <c r="F56" s="10">
        <f t="shared" si="0"/>
        <v>2</v>
      </c>
    </row>
    <row r="57" spans="1:6" s="1" customFormat="1" ht="15.75" customHeight="1">
      <c r="A57" s="4" t="s">
        <v>82</v>
      </c>
      <c r="B57" s="5" t="s">
        <v>83</v>
      </c>
      <c r="C57" s="9">
        <v>27</v>
      </c>
      <c r="D57" s="6">
        <v>1</v>
      </c>
      <c r="E57" s="4">
        <v>1</v>
      </c>
      <c r="F57" s="10">
        <f t="shared" si="0"/>
        <v>2</v>
      </c>
    </row>
    <row r="58" spans="1:6" s="1" customFormat="1" ht="15.75" customHeight="1">
      <c r="A58" s="4" t="s">
        <v>84</v>
      </c>
      <c r="B58" s="5" t="s">
        <v>85</v>
      </c>
      <c r="C58" s="9">
        <v>45</v>
      </c>
      <c r="D58" s="6">
        <v>1</v>
      </c>
      <c r="E58" s="4">
        <v>1</v>
      </c>
      <c r="F58" s="10">
        <f t="shared" si="0"/>
        <v>2</v>
      </c>
    </row>
    <row r="59" spans="1:6" s="1" customFormat="1" ht="15.75" customHeight="1">
      <c r="A59" s="4" t="s">
        <v>86</v>
      </c>
      <c r="B59" s="5" t="s">
        <v>87</v>
      </c>
      <c r="C59" s="9">
        <v>64</v>
      </c>
      <c r="D59" s="6">
        <v>1</v>
      </c>
      <c r="E59" s="4">
        <v>1</v>
      </c>
      <c r="F59" s="10">
        <f t="shared" si="0"/>
        <v>2</v>
      </c>
    </row>
    <row r="60" spans="1:6" s="1" customFormat="1" ht="15.75" customHeight="1">
      <c r="A60" s="4" t="s">
        <v>88</v>
      </c>
      <c r="B60" s="5" t="s">
        <v>89</v>
      </c>
      <c r="C60" s="9">
        <v>69</v>
      </c>
      <c r="D60" s="6">
        <v>1</v>
      </c>
      <c r="E60" s="4">
        <v>1</v>
      </c>
      <c r="F60" s="10">
        <f t="shared" si="0"/>
        <v>2</v>
      </c>
    </row>
    <row r="61" spans="1:6" s="1" customFormat="1" ht="15.75" customHeight="1">
      <c r="A61" s="4" t="s">
        <v>90</v>
      </c>
      <c r="B61" s="5" t="s">
        <v>91</v>
      </c>
      <c r="C61" s="9">
        <v>80</v>
      </c>
      <c r="D61" s="6">
        <v>2</v>
      </c>
      <c r="E61" s="4">
        <v>1</v>
      </c>
      <c r="F61" s="10">
        <f t="shared" si="0"/>
        <v>3</v>
      </c>
    </row>
    <row r="62" spans="1:6" s="1" customFormat="1" ht="15.75" customHeight="1">
      <c r="A62" s="4" t="s">
        <v>92</v>
      </c>
      <c r="B62" s="5" t="s">
        <v>93</v>
      </c>
      <c r="C62" s="9">
        <v>9</v>
      </c>
      <c r="D62" s="6">
        <v>1</v>
      </c>
      <c r="E62" s="4">
        <v>1</v>
      </c>
      <c r="F62" s="10">
        <f t="shared" si="0"/>
        <v>2</v>
      </c>
    </row>
    <row r="63" spans="1:6" s="1" customFormat="1" ht="15.75" customHeight="1">
      <c r="A63" s="4" t="s">
        <v>94</v>
      </c>
      <c r="B63" s="5" t="s">
        <v>95</v>
      </c>
      <c r="C63" s="9">
        <v>111</v>
      </c>
      <c r="D63" s="6">
        <v>2</v>
      </c>
      <c r="E63" s="4">
        <v>1</v>
      </c>
      <c r="F63" s="10">
        <f t="shared" si="0"/>
        <v>3</v>
      </c>
    </row>
    <row r="64" spans="1:6" s="1" customFormat="1" ht="15.75" customHeight="1">
      <c r="A64" s="4" t="s">
        <v>96</v>
      </c>
      <c r="B64" s="5" t="s">
        <v>97</v>
      </c>
      <c r="C64" s="9">
        <v>23</v>
      </c>
      <c r="D64" s="6">
        <v>1</v>
      </c>
      <c r="E64" s="4">
        <v>1</v>
      </c>
      <c r="F64" s="10">
        <f t="shared" si="0"/>
        <v>2</v>
      </c>
    </row>
    <row r="65" spans="1:6" s="1" customFormat="1" ht="15.75" customHeight="1">
      <c r="A65" s="4" t="s">
        <v>98</v>
      </c>
      <c r="B65" s="5" t="s">
        <v>99</v>
      </c>
      <c r="C65" s="9">
        <v>35</v>
      </c>
      <c r="D65" s="6">
        <v>1</v>
      </c>
      <c r="E65" s="4">
        <v>1</v>
      </c>
      <c r="F65" s="10">
        <f t="shared" si="0"/>
        <v>2</v>
      </c>
    </row>
    <row r="66" spans="1:6" s="1" customFormat="1" ht="15.75" customHeight="1">
      <c r="A66" s="4" t="s">
        <v>100</v>
      </c>
      <c r="B66" s="5" t="s">
        <v>101</v>
      </c>
      <c r="C66" s="9">
        <v>20</v>
      </c>
      <c r="D66" s="6">
        <v>1</v>
      </c>
      <c r="E66" s="4">
        <v>1</v>
      </c>
      <c r="F66" s="10">
        <f t="shared" si="0"/>
        <v>2</v>
      </c>
    </row>
    <row r="67" spans="1:6" s="1" customFormat="1" ht="15.75" customHeight="1">
      <c r="A67" s="4" t="s">
        <v>102</v>
      </c>
      <c r="B67" s="5" t="s">
        <v>103</v>
      </c>
      <c r="C67" s="9">
        <v>38</v>
      </c>
      <c r="D67" s="6">
        <v>1</v>
      </c>
      <c r="E67" s="4">
        <v>1</v>
      </c>
      <c r="F67" s="10">
        <f t="shared" si="0"/>
        <v>2</v>
      </c>
    </row>
    <row r="68" spans="1:6" s="1" customFormat="1" ht="15.75" customHeight="1">
      <c r="A68" s="4" t="s">
        <v>104</v>
      </c>
      <c r="B68" s="5" t="s">
        <v>105</v>
      </c>
      <c r="C68" s="9">
        <v>32</v>
      </c>
      <c r="D68" s="6">
        <v>1</v>
      </c>
      <c r="E68" s="4">
        <v>1</v>
      </c>
      <c r="F68" s="10">
        <f t="shared" si="0"/>
        <v>2</v>
      </c>
    </row>
    <row r="69" spans="1:6" s="1" customFormat="1" ht="15.75" customHeight="1">
      <c r="A69" s="4" t="s">
        <v>106</v>
      </c>
      <c r="B69" s="5" t="s">
        <v>107</v>
      </c>
      <c r="C69" s="9">
        <v>115</v>
      </c>
      <c r="D69" s="6">
        <v>2</v>
      </c>
      <c r="E69" s="4">
        <v>1</v>
      </c>
      <c r="F69" s="10">
        <f t="shared" si="0"/>
        <v>3</v>
      </c>
    </row>
    <row r="70" spans="1:6" s="1" customFormat="1" ht="15.75" customHeight="1">
      <c r="A70" s="4" t="s">
        <v>108</v>
      </c>
      <c r="B70" s="5" t="s">
        <v>109</v>
      </c>
      <c r="C70" s="9">
        <v>116</v>
      </c>
      <c r="D70" s="6">
        <v>2</v>
      </c>
      <c r="E70" s="4">
        <v>1</v>
      </c>
      <c r="F70" s="10">
        <f t="shared" si="0"/>
        <v>3</v>
      </c>
    </row>
    <row r="71" spans="1:6" s="1" customFormat="1" ht="15.75" customHeight="1">
      <c r="A71" s="4" t="s">
        <v>110</v>
      </c>
      <c r="B71" s="5" t="s">
        <v>111</v>
      </c>
      <c r="C71" s="9">
        <v>50</v>
      </c>
      <c r="D71" s="6">
        <v>1</v>
      </c>
      <c r="E71" s="4">
        <v>1</v>
      </c>
      <c r="F71" s="10">
        <f t="shared" si="0"/>
        <v>2</v>
      </c>
    </row>
    <row r="72" spans="1:6" s="1" customFormat="1" ht="15.75" customHeight="1">
      <c r="A72" s="4" t="s">
        <v>112</v>
      </c>
      <c r="B72" s="5" t="s">
        <v>113</v>
      </c>
      <c r="C72" s="9">
        <v>11</v>
      </c>
      <c r="D72" s="6">
        <v>1</v>
      </c>
      <c r="E72" s="4">
        <v>1</v>
      </c>
      <c r="F72" s="10">
        <f t="shared" si="0"/>
        <v>2</v>
      </c>
    </row>
    <row r="73" spans="1:6" s="1" customFormat="1" ht="15.75" customHeight="1">
      <c r="A73" s="4" t="s">
        <v>114</v>
      </c>
      <c r="B73" s="5" t="s">
        <v>115</v>
      </c>
      <c r="C73" s="9">
        <v>42</v>
      </c>
      <c r="D73" s="6">
        <v>1</v>
      </c>
      <c r="E73" s="4">
        <v>1</v>
      </c>
      <c r="F73" s="10">
        <f t="shared" si="0"/>
        <v>2</v>
      </c>
    </row>
    <row r="74" spans="1:6" s="1" customFormat="1" ht="15.75" customHeight="1">
      <c r="A74" s="4" t="s">
        <v>116</v>
      </c>
      <c r="B74" s="5" t="s">
        <v>117</v>
      </c>
      <c r="C74" s="9">
        <v>77</v>
      </c>
      <c r="D74" s="6">
        <v>2</v>
      </c>
      <c r="E74" s="4">
        <v>1</v>
      </c>
      <c r="F74" s="10">
        <f t="shared" si="0"/>
        <v>3</v>
      </c>
    </row>
    <row r="75" spans="1:6" s="1" customFormat="1" ht="15.75" customHeight="1">
      <c r="A75" s="4" t="s">
        <v>118</v>
      </c>
      <c r="B75" s="5" t="s">
        <v>119</v>
      </c>
      <c r="C75" s="9">
        <v>7</v>
      </c>
      <c r="D75" s="6">
        <v>1</v>
      </c>
      <c r="E75" s="4">
        <v>1</v>
      </c>
      <c r="F75" s="10">
        <f>E75+D75</f>
        <v>2</v>
      </c>
    </row>
    <row r="76" spans="1:6" s="1" customFormat="1" ht="15.75" customHeight="1">
      <c r="A76" s="17" t="s">
        <v>56</v>
      </c>
      <c r="B76" s="17" t="s">
        <v>124</v>
      </c>
      <c r="C76" s="9">
        <f>SUM(C49:C75)</f>
        <v>3520</v>
      </c>
      <c r="D76" s="18">
        <f>SUM(D49:D75)</f>
        <v>77</v>
      </c>
      <c r="E76" s="18">
        <f>SUM(E49:E75)</f>
        <v>57</v>
      </c>
      <c r="F76" s="19">
        <f>SUM(F49:F75)</f>
        <v>134</v>
      </c>
    </row>
    <row r="77" spans="1:6" s="1" customFormat="1" ht="15.75" customHeight="1">
      <c r="A77" s="20"/>
      <c r="B77" s="20" t="s">
        <v>122</v>
      </c>
      <c r="C77" s="21"/>
      <c r="D77" s="22"/>
      <c r="E77" s="23" t="s">
        <v>56</v>
      </c>
      <c r="F77" s="24">
        <v>14</v>
      </c>
    </row>
    <row r="78" spans="1:6" s="1" customFormat="1" ht="15.75" customHeight="1">
      <c r="A78" s="20"/>
      <c r="B78" s="20" t="s">
        <v>123</v>
      </c>
      <c r="C78" s="21"/>
      <c r="D78" s="22"/>
      <c r="E78" s="23" t="s">
        <v>56</v>
      </c>
      <c r="F78" s="24">
        <v>16</v>
      </c>
    </row>
    <row r="79" spans="1:6" s="1" customFormat="1" ht="15.75" customHeight="1">
      <c r="A79" s="20"/>
      <c r="B79" s="20" t="s">
        <v>125</v>
      </c>
      <c r="C79" s="21"/>
      <c r="D79" s="22"/>
      <c r="E79" s="23"/>
      <c r="F79" s="25">
        <f>SUM(F76:F78)</f>
        <v>164</v>
      </c>
    </row>
  </sheetData>
  <mergeCells count="1">
    <mergeCell ref="E1:F1"/>
  </mergeCells>
  <printOptions gridLines="1"/>
  <pageMargins left="0.984251968503937" right="0" top="1.3779527559055118" bottom="0.1968503937007874" header="0.31496062992125984" footer="0.5118110236220472"/>
  <pageSetup horizontalDpi="300" verticalDpi="300" orientation="portrait" paperSize="9" r:id="rId1"/>
  <headerFooter alignWithMargins="0">
    <oddHeader xml:space="preserve">&amp;L&amp;"Times New Roman,Fett"&amp;12Kreisschützenverband
Braunschweig e.V.&amp;C&amp;"Arial,Fett"Stimmberechtigte
Delegierte
zur Delegiertenversammlung 2022&amp;R 
 </oddHead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5" sqref="C45"/>
    </sheetView>
  </sheetViews>
  <sheetFormatPr defaultColWidth="11.421875" defaultRowHeight="12.75"/>
  <sheetData>
    <row r="1" s="3" customFormat="1" ht="9.75"/>
    <row r="2" s="3" customFormat="1" ht="9.75"/>
    <row r="3" s="3" customFormat="1" ht="9.75"/>
    <row r="4" s="3" customFormat="1" ht="9.75"/>
    <row r="5" s="3" customFormat="1" ht="9.75"/>
    <row r="6" s="3" customFormat="1" ht="9.75"/>
    <row r="7" s="3" customFormat="1" ht="9.75"/>
    <row r="8" s="3" customFormat="1" ht="9.75"/>
    <row r="9" s="3" customFormat="1" ht="9.75"/>
    <row r="10" s="3" customFormat="1" ht="9.75"/>
    <row r="11" s="3" customFormat="1" ht="9.75"/>
    <row r="12" s="3" customFormat="1" ht="9.75"/>
    <row r="13" s="3" customFormat="1" ht="9.75"/>
    <row r="14" s="3" customFormat="1" ht="9.75"/>
    <row r="15" s="3" customFormat="1" ht="9.75"/>
    <row r="16" s="3" customFormat="1" ht="9.75"/>
    <row r="17" s="3" customFormat="1" ht="9.75"/>
    <row r="18" s="3" customFormat="1" ht="9.75"/>
    <row r="19" s="3" customFormat="1" ht="9.75"/>
    <row r="20" s="3" customFormat="1" ht="9.75"/>
    <row r="21" s="3" customFormat="1" ht="9.75"/>
    <row r="22" s="3" customFormat="1" ht="9.75"/>
    <row r="23" s="3" customFormat="1" ht="9.75"/>
    <row r="24" s="3" customFormat="1" ht="9.75"/>
    <row r="25" s="3" customFormat="1" ht="9.75"/>
    <row r="26" s="3" customFormat="1" ht="9.75"/>
    <row r="27" s="3" customFormat="1" ht="9.75"/>
    <row r="28" s="3" customFormat="1" ht="9.75"/>
    <row r="29" s="3" customFormat="1" ht="9.75"/>
    <row r="30" s="3" customFormat="1" ht="9.75"/>
    <row r="31" s="3" customFormat="1" ht="9.75"/>
    <row r="32" s="3" customFormat="1" ht="9.75"/>
    <row r="33" s="3" customFormat="1" ht="9.75"/>
    <row r="34" s="3" customFormat="1" ht="9.75"/>
    <row r="35" s="3" customFormat="1" ht="9.75"/>
    <row r="36" s="3" customFormat="1" ht="9.75"/>
    <row r="37" s="3" customFormat="1" ht="9.75"/>
    <row r="38" s="3" customFormat="1" ht="9.75"/>
    <row r="39" s="3" customFormat="1" ht="9.75"/>
    <row r="40" s="3" customFormat="1" ht="9.75"/>
    <row r="41" s="3" customFormat="1" ht="9.75"/>
    <row r="42" s="3" customFormat="1" ht="9.75"/>
    <row r="43" s="3" customFormat="1" ht="9.75"/>
    <row r="44" s="3" customFormat="1" ht="9.75"/>
    <row r="45" s="3" customFormat="1" ht="9.75"/>
    <row r="46" s="3" customFormat="1" ht="9.75"/>
    <row r="47" s="3" customFormat="1" ht="9.75"/>
    <row r="48" s="3" customFormat="1" ht="9.75"/>
    <row r="49" s="3" customFormat="1" ht="9.75"/>
    <row r="50" s="3" customFormat="1" ht="9.75"/>
    <row r="51" s="3" customFormat="1" ht="9.75"/>
    <row r="52" s="3" customFormat="1" ht="9.75"/>
    <row r="53" s="3" customFormat="1" ht="9.75"/>
    <row r="54" s="3" customFormat="1" ht="9.75"/>
    <row r="55" s="3" customFormat="1" ht="9.75"/>
    <row r="56" s="3" customFormat="1" ht="9.75"/>
    <row r="57" s="3" customFormat="1" ht="9.75"/>
    <row r="58" s="3" customFormat="1" ht="9.75"/>
    <row r="59" s="3" customFormat="1" ht="9.75"/>
    <row r="60" s="3" customFormat="1" ht="9.75"/>
    <row r="61" s="3" customFormat="1" ht="9.75"/>
    <row r="62" s="3" customFormat="1" ht="9.75"/>
    <row r="63" s="3" customFormat="1" ht="9.75"/>
    <row r="64" s="3" customFormat="1" ht="9.75"/>
    <row r="65" s="3" customFormat="1" ht="9.75"/>
    <row r="66" s="3" customFormat="1" ht="9.75"/>
    <row r="67" s="3" customFormat="1" ht="9.75"/>
    <row r="68" s="3" customFormat="1" ht="9.75"/>
    <row r="69" s="3" customFormat="1" ht="9.75"/>
    <row r="70" s="3" customFormat="1" ht="9.75"/>
  </sheetData>
  <printOptions gridLines="1"/>
  <pageMargins left="0.7874015748031497" right="0" top="0.1968503937007874" bottom="0" header="0" footer="0.5118110236220472"/>
  <pageSetup orientation="portrait" paperSize="9" r:id="rId1"/>
  <headerFooter alignWithMargins="0">
    <oddHeader>&amp;Cvon Groß nach Klein&amp;R&amp;D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6" sqref="C26"/>
    </sheetView>
  </sheetViews>
  <sheetFormatPr defaultColWidth="11.421875" defaultRowHeight="12.75"/>
  <sheetData>
    <row r="1" s="3" customFormat="1" ht="9.75"/>
    <row r="2" s="3" customFormat="1" ht="9.75"/>
    <row r="3" s="3" customFormat="1" ht="9.75"/>
    <row r="4" s="3" customFormat="1" ht="9.75"/>
    <row r="5" s="3" customFormat="1" ht="9.75"/>
    <row r="6" s="3" customFormat="1" ht="9.75"/>
    <row r="7" s="3" customFormat="1" ht="9.75"/>
    <row r="8" s="3" customFormat="1" ht="9.75"/>
    <row r="9" s="3" customFormat="1" ht="9.75"/>
    <row r="10" s="3" customFormat="1" ht="9.75"/>
    <row r="11" s="3" customFormat="1" ht="9.75"/>
    <row r="12" s="3" customFormat="1" ht="9.75"/>
    <row r="13" s="3" customFormat="1" ht="9.75"/>
    <row r="14" s="3" customFormat="1" ht="9.75"/>
    <row r="15" s="3" customFormat="1" ht="9.75"/>
    <row r="16" s="3" customFormat="1" ht="9.75"/>
    <row r="17" s="3" customFormat="1" ht="9.75"/>
    <row r="18" s="3" customFormat="1" ht="9.75"/>
    <row r="19" s="3" customFormat="1" ht="9.75"/>
    <row r="20" s="3" customFormat="1" ht="9.75"/>
    <row r="21" s="3" customFormat="1" ht="9.75"/>
    <row r="22" s="3" customFormat="1" ht="9.75"/>
    <row r="23" s="3" customFormat="1" ht="9.75"/>
    <row r="24" s="3" customFormat="1" ht="9.75"/>
    <row r="25" s="3" customFormat="1" ht="9.75"/>
    <row r="26" s="3" customFormat="1" ht="9.75"/>
    <row r="27" s="3" customFormat="1" ht="9.75"/>
    <row r="28" s="3" customFormat="1" ht="9.75"/>
    <row r="29" s="3" customFormat="1" ht="9.75"/>
    <row r="30" s="3" customFormat="1" ht="9.75"/>
    <row r="31" s="3" customFormat="1" ht="9.75"/>
    <row r="32" s="3" customFormat="1" ht="9.75"/>
    <row r="33" s="3" customFormat="1" ht="9.75"/>
    <row r="34" s="3" customFormat="1" ht="9.75"/>
    <row r="35" s="3" customFormat="1" ht="9.75"/>
    <row r="36" s="3" customFormat="1" ht="9.75"/>
    <row r="37" s="3" customFormat="1" ht="9.75"/>
    <row r="38" s="3" customFormat="1" ht="9.75"/>
    <row r="39" s="3" customFormat="1" ht="9.75"/>
    <row r="40" s="3" customFormat="1" ht="9.75"/>
    <row r="41" s="3" customFormat="1" ht="9.75"/>
    <row r="42" s="3" customFormat="1" ht="9.75"/>
    <row r="43" s="3" customFormat="1" ht="9.75"/>
    <row r="44" s="3" customFormat="1" ht="9.75"/>
    <row r="45" s="3" customFormat="1" ht="9.75"/>
    <row r="46" s="3" customFormat="1" ht="9.75"/>
    <row r="47" s="3" customFormat="1" ht="9.75"/>
    <row r="48" s="3" customFormat="1" ht="9.75"/>
    <row r="49" s="3" customFormat="1" ht="9.75"/>
    <row r="50" s="3" customFormat="1" ht="9.75"/>
    <row r="51" s="3" customFormat="1" ht="9.75"/>
    <row r="52" s="3" customFormat="1" ht="9.75"/>
    <row r="53" s="3" customFormat="1" ht="9.75"/>
    <row r="54" s="3" customFormat="1" ht="9.75"/>
    <row r="55" s="3" customFormat="1" ht="9.75"/>
    <row r="56" s="3" customFormat="1" ht="9.75"/>
    <row r="57" s="3" customFormat="1" ht="9.75"/>
    <row r="58" s="3" customFormat="1" ht="9.75"/>
    <row r="59" s="3" customFormat="1" ht="9.75"/>
    <row r="60" s="3" customFormat="1" ht="9.75"/>
    <row r="61" s="3" customFormat="1" ht="9.75"/>
    <row r="62" s="3" customFormat="1" ht="9.75"/>
    <row r="63" s="3" customFormat="1" ht="9.75"/>
    <row r="64" s="3" customFormat="1" ht="9.75"/>
    <row r="65" s="3" customFormat="1" ht="9.75"/>
    <row r="66" s="3" customFormat="1" ht="9.75"/>
    <row r="67" s="3" customFormat="1" ht="9.75"/>
  </sheetData>
  <printOptions gridLines="1"/>
  <pageMargins left="0.3937007874015748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Braunschweig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Klimesch</dc:creator>
  <cp:keywords/>
  <dc:description/>
  <cp:lastModifiedBy>HERMANNS</cp:lastModifiedBy>
  <cp:lastPrinted>2022-01-21T07:54:30Z</cp:lastPrinted>
  <dcterms:created xsi:type="dcterms:W3CDTF">2003-01-12T16:54:26Z</dcterms:created>
  <dcterms:modified xsi:type="dcterms:W3CDTF">2022-04-24T05:55:05Z</dcterms:modified>
  <cp:category/>
  <cp:version/>
  <cp:contentType/>
  <cp:contentStatus/>
</cp:coreProperties>
</file>