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G3" sheetId="1" r:id="rId1"/>
  </sheets>
  <definedNames/>
  <calcPr fullCalcOnLoad="1"/>
</workbook>
</file>

<file path=xl/sharedStrings.xml><?xml version="1.0" encoding="utf-8"?>
<sst xmlns="http://schemas.openxmlformats.org/spreadsheetml/2006/main" count="242" uniqueCount="155">
  <si>
    <t>offene Klasse  (ab Altersklasse)</t>
  </si>
  <si>
    <t>Pl.</t>
  </si>
  <si>
    <t>Ringe</t>
  </si>
  <si>
    <t>G</t>
  </si>
  <si>
    <t>Team</t>
  </si>
  <si>
    <t>Rg1</t>
  </si>
  <si>
    <t>L10</t>
  </si>
  <si>
    <t>Rg2</t>
  </si>
  <si>
    <t>Rg3</t>
  </si>
  <si>
    <t>Rg4</t>
  </si>
  <si>
    <t>Rg5</t>
  </si>
  <si>
    <t>L 10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</si>
  <si>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</si>
  <si>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</si>
  <si>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</si>
  <si>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</si>
  <si>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</si>
  <si>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</si>
  <si>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</si>
  <si>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</si>
  <si>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</si>
  <si>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</si>
  <si>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</si>
  <si>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</si>
  <si>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</si>
  <si>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</si>
  <si>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</si>
  <si>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</si>
  <si>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</si>
  <si>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</si>
  <si>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</si>
  <si>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</si>
  <si>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</t>
  </si>
  <si>
    <t>EINZELWERTUNG:</t>
  </si>
  <si>
    <t>Rge.</t>
  </si>
  <si>
    <t>Name</t>
  </si>
  <si>
    <t>Dg.1</t>
  </si>
  <si>
    <t>Dg.2</t>
  </si>
  <si>
    <t>Dg.3</t>
  </si>
  <si>
    <t>Dg.4</t>
  </si>
  <si>
    <t>Dg.5</t>
  </si>
  <si>
    <t>3. Kreisklasse</t>
  </si>
  <si>
    <t>G14</t>
  </si>
  <si>
    <t>G15</t>
  </si>
  <si>
    <t>Kürzel</t>
  </si>
  <si>
    <t>Nr.</t>
  </si>
  <si>
    <t>G11</t>
  </si>
  <si>
    <t>G12</t>
  </si>
  <si>
    <t>G13</t>
  </si>
  <si>
    <t>BEB</t>
  </si>
  <si>
    <t>SV BECHTSBÜTTEL</t>
  </si>
  <si>
    <t>MEL</t>
  </si>
  <si>
    <t>WED</t>
  </si>
  <si>
    <t>SAW</t>
  </si>
  <si>
    <t>SV SANDWÜSTE</t>
  </si>
  <si>
    <t>Volker LEYENDECKER</t>
  </si>
  <si>
    <t>Klaus SCHULTZE</t>
  </si>
  <si>
    <t>Ilona WARMBOLD</t>
  </si>
  <si>
    <t>GEG</t>
  </si>
  <si>
    <t>SK GRÜNE GILDE</t>
  </si>
  <si>
    <t>SAP</t>
  </si>
  <si>
    <t>SV SCHAPEN</t>
  </si>
  <si>
    <t>SVG HUB. MELVERODE</t>
  </si>
  <si>
    <t>VAL</t>
  </si>
  <si>
    <t>VALSTEDTER SV</t>
  </si>
  <si>
    <t>SGL</t>
  </si>
  <si>
    <t>LEHNDORFER SG</t>
  </si>
  <si>
    <t>Jörg SCHMIDT-JUNGA</t>
  </si>
  <si>
    <t>Günter GEFFERS</t>
  </si>
  <si>
    <t>Heinz-Rudolf VAHLDIEK</t>
  </si>
  <si>
    <t>Welf KOLODZINSKI</t>
  </si>
  <si>
    <t>Irmgard WEGENER</t>
  </si>
  <si>
    <t>Jürgen WATZLAWECK</t>
  </si>
  <si>
    <t>VÖL</t>
  </si>
  <si>
    <t>SV HORRIDO VÖLKENRODE</t>
  </si>
  <si>
    <t>MAS</t>
  </si>
  <si>
    <t>KKS MASCHERODE</t>
  </si>
  <si>
    <t>MOR</t>
  </si>
  <si>
    <t>SK MORGENLAND</t>
  </si>
  <si>
    <t>LAM</t>
  </si>
  <si>
    <t>SV WILHELM TELL LAMME</t>
  </si>
  <si>
    <t>KSD</t>
  </si>
  <si>
    <t>Bernd BITTNER</t>
  </si>
  <si>
    <t>Helmut OCIEPKA</t>
  </si>
  <si>
    <t>Norbert CZURA</t>
  </si>
  <si>
    <t>Hans-Jürgen POLLACK</t>
  </si>
  <si>
    <t>Gerhard KOCH</t>
  </si>
  <si>
    <t>Evelyn AMELANG</t>
  </si>
  <si>
    <t>Ralf KOSCHNITZKE</t>
  </si>
  <si>
    <t>Andreas FRANK</t>
  </si>
  <si>
    <t>Rüdiger MÜLLER</t>
  </si>
  <si>
    <t>GLI</t>
  </si>
  <si>
    <t>SV GLIESMARODE</t>
  </si>
  <si>
    <t>RÜN</t>
  </si>
  <si>
    <t>SC 69 RÜNINGEN</t>
  </si>
  <si>
    <t>Rundenwettkampf 2019/20</t>
  </si>
  <si>
    <t>SV KLEIN SCHÖPPENSTEDT</t>
  </si>
  <si>
    <t>SSV WEDDEL</t>
  </si>
  <si>
    <t>ZWD</t>
  </si>
  <si>
    <t>SV ZWEIDORF</t>
  </si>
  <si>
    <t>Martin Behme</t>
  </si>
  <si>
    <t>Michael Kirsch</t>
  </si>
  <si>
    <t>Wilfried Breier</t>
  </si>
  <si>
    <t>Peter Wolgast</t>
  </si>
  <si>
    <t>Markus Schwieger</t>
  </si>
  <si>
    <t>Inka Schlaak</t>
  </si>
  <si>
    <t>Bernd Samel</t>
  </si>
  <si>
    <t>Tobias Kunde</t>
  </si>
  <si>
    <t>Andreas Decker</t>
  </si>
  <si>
    <t>Stefanie Jacobs</t>
  </si>
  <si>
    <t>Ulf Schmidt</t>
  </si>
  <si>
    <t>Frank Feiken</t>
  </si>
  <si>
    <t>Christa Hoberg</t>
  </si>
  <si>
    <t>Peter Jung</t>
  </si>
  <si>
    <t>Gerald Zapke</t>
  </si>
  <si>
    <t>Andreas Nentwig</t>
  </si>
  <si>
    <t>Erwin Paul</t>
  </si>
  <si>
    <t>Rainer Maul</t>
  </si>
  <si>
    <t>Michael Voltmer</t>
  </si>
  <si>
    <t>Wolfgang Stüfe</t>
  </si>
  <si>
    <t>GRG</t>
  </si>
  <si>
    <t>Christel Zimmer</t>
  </si>
  <si>
    <t>Brigitte Eggers</t>
  </si>
  <si>
    <t>Günter Bohlmann</t>
  </si>
  <si>
    <t>Holger Lenz</t>
  </si>
  <si>
    <t>Harald Ahrens</t>
  </si>
  <si>
    <t>Bernd Rodewald</t>
  </si>
  <si>
    <t>Lothar Bolles</t>
  </si>
  <si>
    <t>Jörg Braun</t>
  </si>
  <si>
    <t>Stefan Trübner</t>
  </si>
  <si>
    <t>Karsten Domke</t>
  </si>
  <si>
    <t>Hans Jürgen Kassel</t>
  </si>
  <si>
    <t>Martin Höche</t>
  </si>
  <si>
    <t>Werner Noack</t>
  </si>
  <si>
    <t>Christa Hansmann</t>
  </si>
  <si>
    <t>Ulrich Schneider</t>
  </si>
  <si>
    <t>Horst Plarre</t>
  </si>
  <si>
    <t>Marina Willkens</t>
  </si>
  <si>
    <t>Christiane Bopp</t>
  </si>
  <si>
    <t>William Willkens</t>
  </si>
  <si>
    <t>Carsten Milbradt</t>
  </si>
  <si>
    <t>Brigitte STAHL</t>
  </si>
  <si>
    <t>Sylvia EISSELE</t>
  </si>
  <si>
    <t>Willi KRAUSE</t>
  </si>
  <si>
    <t>Georg BOBINGER</t>
  </si>
  <si>
    <t>Es fehlt immer noch d.Ergebniszettel  2. Durchgang G14!</t>
  </si>
  <si>
    <t>Ulrich KRAUSE-WILLENBERG</t>
  </si>
  <si>
    <t>Christian HELCK</t>
  </si>
  <si>
    <t>Günter MATYSSEK</t>
  </si>
  <si>
    <t>Helmut STAHL</t>
  </si>
  <si>
    <t>Rainer RINNE</t>
  </si>
  <si>
    <t>Endstand wegen der Pandemie</t>
  </si>
  <si>
    <t>Stand: 10.04.2020</t>
  </si>
  <si>
    <t>Manfred Hausstein</t>
  </si>
  <si>
    <t>Kerstin MEINTEL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</si>
</sst>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Franklin Gothic Medium"/>
      <family val="2"/>
    </font>
    <font>
      <sz val="10"/>
      <name val="Franklin Gothic Medium"/>
      <family val="2"/>
    </font>
    <font>
      <sz val="12"/>
      <name val="Franklin Gothic Medium"/>
      <family val="2"/>
    </font>
    <font>
      <sz val="10"/>
      <color indexed="8"/>
      <name val="Franklin Gothic Medium"/>
      <family val="2"/>
    </font>
    <font>
      <sz val="8"/>
      <name val="Franklin Gothic Medium"/>
      <family val="2"/>
    </font>
    <font>
      <sz val="10"/>
      <color indexed="50"/>
      <name val="Franklin Gothic Medium"/>
      <family val="2"/>
    </font>
    <font>
      <b/>
      <sz val="10"/>
      <color indexed="50"/>
      <name val="Franklin Gothic Medium"/>
      <family val="2"/>
    </font>
    <font>
      <b/>
      <sz val="10"/>
      <name val="Franklin Gothic Medium"/>
      <family val="2"/>
    </font>
    <font>
      <b/>
      <sz val="10"/>
      <color indexed="8"/>
      <name val="Franklin Gothic Medium"/>
      <family val="2"/>
    </font>
    <font>
      <sz val="10"/>
      <color indexed="18"/>
      <name val="Franklin Gothic Medium"/>
      <family val="2"/>
    </font>
    <font>
      <b/>
      <sz val="11"/>
      <name val="Arial Narrow"/>
      <family val="2"/>
    </font>
    <font>
      <b/>
      <sz val="11"/>
      <name val="Franklin Gothic Medium"/>
      <family val="2"/>
    </font>
    <font>
      <b/>
      <sz val="10"/>
      <color indexed="10"/>
      <name val="Franklin Gothic Medium"/>
      <family val="2"/>
    </font>
    <font>
      <u val="single"/>
      <sz val="10"/>
      <name val="Franklin Gothic Medium"/>
      <family val="2"/>
    </font>
    <font>
      <b/>
      <sz val="12"/>
      <name val="Arial Narrow"/>
      <family val="2"/>
    </font>
    <font>
      <b/>
      <sz val="9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Franklin Gothic Mediu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3"/>
      <name val="Franklin Gothic Medium"/>
      <family val="2"/>
    </font>
    <font>
      <b/>
      <sz val="10"/>
      <color rgb="FFFF0000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DashDotDot"/>
    </border>
    <border>
      <left style="thin"/>
      <right style="thin"/>
      <top style="thin"/>
      <bottom style="mediumDashDotDot"/>
    </border>
    <border>
      <left>
        <color indexed="63"/>
      </left>
      <right>
        <color indexed="63"/>
      </right>
      <top style="thin"/>
      <bottom style="mediumDashDotDot"/>
    </border>
    <border>
      <left style="medium"/>
      <right>
        <color indexed="63"/>
      </right>
      <top>
        <color indexed="63"/>
      </top>
      <bottom style="mediumDashDotDot"/>
    </border>
    <border>
      <left style="thin"/>
      <right style="thin"/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DashDotDot"/>
    </border>
    <border>
      <left>
        <color indexed="63"/>
      </left>
      <right style="medium"/>
      <top>
        <color indexed="63"/>
      </top>
      <bottom style="mediumDashDotDot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DashDot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DashDot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DashDotDot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46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left"/>
    </xf>
    <xf numFmtId="0" fontId="14" fillId="33" borderId="2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left"/>
    </xf>
    <xf numFmtId="0" fontId="14" fillId="0" borderId="24" xfId="0" applyFont="1" applyBorder="1" applyAlignment="1">
      <alignment horizontal="center"/>
    </xf>
    <xf numFmtId="0" fontId="14" fillId="34" borderId="24" xfId="0" applyFont="1" applyFill="1" applyBorder="1" applyAlignment="1">
      <alignment horizontal="center"/>
    </xf>
    <xf numFmtId="0" fontId="14" fillId="34" borderId="2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14" fillId="35" borderId="26" xfId="0" applyFont="1" applyFill="1" applyBorder="1" applyAlignment="1">
      <alignment horizontal="center"/>
    </xf>
    <xf numFmtId="0" fontId="14" fillId="35" borderId="27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/>
    </xf>
    <xf numFmtId="0" fontId="14" fillId="35" borderId="28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right"/>
    </xf>
    <xf numFmtId="0" fontId="7" fillId="33" borderId="29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33" borderId="0" xfId="0" applyFont="1" applyFill="1" applyBorder="1" applyAlignment="1">
      <alignment horizontal="left"/>
    </xf>
    <xf numFmtId="0" fontId="12" fillId="33" borderId="21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left"/>
    </xf>
    <xf numFmtId="0" fontId="17" fillId="33" borderId="12" xfId="0" applyFont="1" applyFill="1" applyBorder="1" applyAlignment="1">
      <alignment horizontal="left"/>
    </xf>
    <xf numFmtId="0" fontId="12" fillId="33" borderId="28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2" fillId="33" borderId="30" xfId="0" applyFont="1" applyFill="1" applyBorder="1" applyAlignment="1">
      <alignment horizontal="left"/>
    </xf>
    <xf numFmtId="0" fontId="54" fillId="33" borderId="13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4" fillId="35" borderId="19" xfId="0" applyFont="1" applyFill="1" applyBorder="1" applyAlignment="1">
      <alignment horizontal="center"/>
    </xf>
    <xf numFmtId="0" fontId="14" fillId="35" borderId="31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14" fillId="35" borderId="32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center"/>
    </xf>
    <xf numFmtId="0" fontId="14" fillId="35" borderId="34" xfId="0" applyFont="1" applyFill="1" applyBorder="1" applyAlignment="1">
      <alignment horizontal="center"/>
    </xf>
    <xf numFmtId="0" fontId="14" fillId="35" borderId="35" xfId="0" applyFont="1" applyFill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35" borderId="37" xfId="0" applyFont="1" applyFill="1" applyBorder="1" applyAlignment="1">
      <alignment horizontal="center"/>
    </xf>
    <xf numFmtId="0" fontId="14" fillId="35" borderId="38" xfId="0" applyFont="1" applyFill="1" applyBorder="1" applyAlignment="1">
      <alignment horizontal="center"/>
    </xf>
    <xf numFmtId="0" fontId="14" fillId="35" borderId="16" xfId="0" applyFont="1" applyFill="1" applyBorder="1" applyAlignment="1">
      <alignment horizontal="center"/>
    </xf>
    <xf numFmtId="0" fontId="14" fillId="35" borderId="39" xfId="0" applyFont="1" applyFill="1" applyBorder="1" applyAlignment="1">
      <alignment horizontal="right"/>
    </xf>
    <xf numFmtId="0" fontId="14" fillId="35" borderId="14" xfId="0" applyFont="1" applyFill="1" applyBorder="1" applyAlignment="1">
      <alignment horizontal="right"/>
    </xf>
    <xf numFmtId="0" fontId="14" fillId="35" borderId="40" xfId="0" applyFont="1" applyFill="1" applyBorder="1" applyAlignment="1">
      <alignment horizontal="right"/>
    </xf>
    <xf numFmtId="0" fontId="14" fillId="35" borderId="41" xfId="0" applyFont="1" applyFill="1" applyBorder="1" applyAlignment="1">
      <alignment horizontal="right"/>
    </xf>
    <xf numFmtId="0" fontId="14" fillId="35" borderId="11" xfId="0" applyFont="1" applyFill="1" applyBorder="1" applyAlignment="1">
      <alignment horizontal="right"/>
    </xf>
    <xf numFmtId="0" fontId="14" fillId="35" borderId="42" xfId="0" applyFont="1" applyFill="1" applyBorder="1" applyAlignment="1">
      <alignment horizontal="right"/>
    </xf>
    <xf numFmtId="0" fontId="14" fillId="36" borderId="13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/>
    </xf>
    <xf numFmtId="0" fontId="14" fillId="36" borderId="26" xfId="0" applyFont="1" applyFill="1" applyBorder="1" applyAlignment="1">
      <alignment horizontal="left"/>
    </xf>
    <xf numFmtId="0" fontId="14" fillId="36" borderId="24" xfId="0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0" fontId="18" fillId="36" borderId="24" xfId="0" applyFont="1" applyFill="1" applyBorder="1" applyAlignment="1">
      <alignment horizontal="center"/>
    </xf>
    <xf numFmtId="0" fontId="14" fillId="35" borderId="20" xfId="0" applyFont="1" applyFill="1" applyBorder="1" applyAlignment="1">
      <alignment horizontal="center"/>
    </xf>
    <xf numFmtId="0" fontId="14" fillId="35" borderId="43" xfId="0" applyFont="1" applyFill="1" applyBorder="1" applyAlignment="1">
      <alignment horizontal="center"/>
    </xf>
    <xf numFmtId="0" fontId="14" fillId="36" borderId="28" xfId="0" applyFont="1" applyFill="1" applyBorder="1" applyAlignment="1">
      <alignment horizontal="center"/>
    </xf>
    <xf numFmtId="0" fontId="14" fillId="36" borderId="25" xfId="0" applyFont="1" applyFill="1" applyBorder="1" applyAlignment="1">
      <alignment horizontal="center"/>
    </xf>
    <xf numFmtId="0" fontId="12" fillId="35" borderId="30" xfId="0" applyFont="1" applyFill="1" applyBorder="1" applyAlignment="1">
      <alignment horizontal="left"/>
    </xf>
    <xf numFmtId="0" fontId="19" fillId="35" borderId="21" xfId="0" applyFont="1" applyFill="1" applyBorder="1" applyAlignment="1">
      <alignment horizontal="left"/>
    </xf>
    <xf numFmtId="0" fontId="12" fillId="35" borderId="21" xfId="0" applyFont="1" applyFill="1" applyBorder="1" applyAlignment="1">
      <alignment horizontal="center"/>
    </xf>
    <xf numFmtId="0" fontId="9" fillId="35" borderId="39" xfId="0" applyFont="1" applyFill="1" applyBorder="1" applyAlignment="1">
      <alignment horizontal="right"/>
    </xf>
    <xf numFmtId="0" fontId="14" fillId="36" borderId="13" xfId="0" applyFont="1" applyFill="1" applyBorder="1" applyAlignment="1">
      <alignment horizontal="center" wrapText="1"/>
    </xf>
    <xf numFmtId="0" fontId="14" fillId="36" borderId="27" xfId="0" applyFont="1" applyFill="1" applyBorder="1" applyAlignment="1">
      <alignment horizontal="left"/>
    </xf>
    <xf numFmtId="0" fontId="14" fillId="0" borderId="37" xfId="0" applyFont="1" applyFill="1" applyBorder="1" applyAlignment="1">
      <alignment horizontal="left"/>
    </xf>
    <xf numFmtId="0" fontId="14" fillId="36" borderId="17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0" fontId="14" fillId="36" borderId="12" xfId="0" applyFont="1" applyFill="1" applyBorder="1" applyAlignment="1">
      <alignment horizontal="center"/>
    </xf>
    <xf numFmtId="0" fontId="14" fillId="35" borderId="44" xfId="0" applyFont="1" applyFill="1" applyBorder="1" applyAlignment="1">
      <alignment horizontal="center"/>
    </xf>
    <xf numFmtId="0" fontId="14" fillId="35" borderId="45" xfId="0" applyFont="1" applyFill="1" applyBorder="1" applyAlignment="1">
      <alignment horizontal="right"/>
    </xf>
    <xf numFmtId="0" fontId="14" fillId="35" borderId="0" xfId="0" applyNumberFormat="1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36" borderId="38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3" xfId="0" applyFont="1" applyFill="1" applyBorder="1" applyAlignment="1">
      <alignment horizontal="left"/>
    </xf>
    <xf numFmtId="0" fontId="14" fillId="36" borderId="44" xfId="0" applyFont="1" applyFill="1" applyBorder="1" applyAlignment="1">
      <alignment horizontal="left"/>
    </xf>
    <xf numFmtId="0" fontId="14" fillId="36" borderId="47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0" fontId="14" fillId="34" borderId="49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35" borderId="0" xfId="0" applyFont="1" applyFill="1" applyBorder="1" applyAlignment="1">
      <alignment horizontal="centerContinuous"/>
    </xf>
    <xf numFmtId="0" fontId="14" fillId="0" borderId="50" xfId="0" applyFont="1" applyBorder="1" applyAlignment="1">
      <alignment horizontal="center"/>
    </xf>
    <xf numFmtId="0" fontId="14" fillId="37" borderId="13" xfId="0" applyFont="1" applyFill="1" applyBorder="1" applyAlignment="1">
      <alignment horizontal="center"/>
    </xf>
    <xf numFmtId="0" fontId="14" fillId="37" borderId="26" xfId="0" applyFont="1" applyFill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14" fillId="37" borderId="24" xfId="0" applyFont="1" applyFill="1" applyBorder="1" applyAlignment="1">
      <alignment horizontal="center"/>
    </xf>
    <xf numFmtId="0" fontId="14" fillId="37" borderId="26" xfId="0" applyFont="1" applyFill="1" applyBorder="1" applyAlignment="1">
      <alignment horizontal="left"/>
    </xf>
    <xf numFmtId="0" fontId="14" fillId="37" borderId="17" xfId="0" applyFont="1" applyFill="1" applyBorder="1" applyAlignment="1">
      <alignment horizontal="center"/>
    </xf>
    <xf numFmtId="0" fontId="14" fillId="37" borderId="27" xfId="0" applyFont="1" applyFill="1" applyBorder="1" applyAlignment="1">
      <alignment horizontal="center"/>
    </xf>
    <xf numFmtId="0" fontId="14" fillId="37" borderId="28" xfId="0" applyFont="1" applyFill="1" applyBorder="1" applyAlignment="1">
      <alignment horizontal="center"/>
    </xf>
    <xf numFmtId="0" fontId="14" fillId="37" borderId="25" xfId="0" applyFont="1" applyFill="1" applyBorder="1" applyAlignment="1">
      <alignment horizontal="center"/>
    </xf>
    <xf numFmtId="14" fontId="12" fillId="33" borderId="15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29" xfId="0" applyFont="1" applyBorder="1" applyAlignment="1">
      <alignment/>
    </xf>
    <xf numFmtId="0" fontId="12" fillId="33" borderId="15" xfId="0" applyFont="1" applyFill="1" applyBorder="1" applyAlignment="1">
      <alignment/>
    </xf>
    <xf numFmtId="0" fontId="11" fillId="33" borderId="15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55" fillId="33" borderId="15" xfId="0" applyFont="1" applyFill="1" applyBorder="1" applyAlignment="1">
      <alignment horizontal="left"/>
    </xf>
    <xf numFmtId="0" fontId="14" fillId="0" borderId="28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14" fillId="0" borderId="25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"/>
  <sheetViews>
    <sheetView tabSelected="1" zoomScale="190" zoomScaleNormal="190" zoomScalePageLayoutView="0" workbookViewId="0" topLeftCell="A30">
      <selection activeCell="A33" sqref="A33:Q34"/>
    </sheetView>
  </sheetViews>
  <sheetFormatPr defaultColWidth="11.421875" defaultRowHeight="12.75"/>
  <cols>
    <col min="1" max="1" width="4.00390625" style="8" customWidth="1"/>
    <col min="2" max="2" width="5.8515625" style="8" customWidth="1"/>
    <col min="3" max="3" width="3.421875" style="8" customWidth="1"/>
    <col min="4" max="4" width="5.8515625" style="62" customWidth="1"/>
    <col min="5" max="5" width="3.421875" style="62" customWidth="1"/>
    <col min="6" max="6" width="26.28125" style="9" customWidth="1"/>
    <col min="7" max="7" width="5.140625" style="8" customWidth="1"/>
    <col min="8" max="8" width="4.57421875" style="8" customWidth="1"/>
    <col min="9" max="9" width="5.421875" style="8" customWidth="1"/>
    <col min="10" max="10" width="4.421875" style="8" customWidth="1"/>
    <col min="11" max="11" width="5.140625" style="8" customWidth="1"/>
    <col min="12" max="12" width="4.140625" style="8" customWidth="1"/>
    <col min="13" max="13" width="5.00390625" style="8" customWidth="1"/>
    <col min="14" max="14" width="4.28125" style="8" customWidth="1"/>
    <col min="15" max="15" width="5.421875" style="8" customWidth="1"/>
    <col min="16" max="16" width="4.28125" style="8" customWidth="1"/>
    <col min="17" max="17" width="6.57421875" style="46" customWidth="1"/>
    <col min="18" max="16384" width="11.421875" style="4" customWidth="1"/>
  </cols>
  <sheetData>
    <row r="1" spans="1:17" ht="19.5" customHeight="1">
      <c r="A1" s="1" t="s">
        <v>95</v>
      </c>
      <c r="B1" s="58"/>
      <c r="C1" s="58"/>
      <c r="D1" s="58"/>
      <c r="E1" s="58"/>
      <c r="F1" s="2"/>
      <c r="G1" s="53"/>
      <c r="H1" s="3"/>
      <c r="I1" s="3"/>
      <c r="J1" s="3"/>
      <c r="K1" s="3"/>
      <c r="L1" s="3"/>
      <c r="M1" s="3"/>
      <c r="N1" s="3"/>
      <c r="O1" s="3"/>
      <c r="P1" s="3"/>
      <c r="Q1" s="43"/>
    </row>
    <row r="2" spans="1:17" ht="19.5" customHeight="1">
      <c r="A2" s="57"/>
      <c r="B2" s="59"/>
      <c r="C2" s="59"/>
      <c r="D2" s="59"/>
      <c r="E2" s="59"/>
      <c r="F2" s="6"/>
      <c r="G2" s="13" t="s">
        <v>46</v>
      </c>
      <c r="H2" s="137"/>
      <c r="I2" s="138"/>
      <c r="J2" s="138"/>
      <c r="K2" s="138"/>
      <c r="L2" s="138"/>
      <c r="M2" s="138"/>
      <c r="N2" s="138"/>
      <c r="O2" s="138"/>
      <c r="P2" s="32"/>
      <c r="Q2" s="44"/>
    </row>
    <row r="3" spans="1:19" ht="19.5" customHeight="1">
      <c r="A3" s="7" t="s">
        <v>0</v>
      </c>
      <c r="B3" s="59"/>
      <c r="C3" s="59"/>
      <c r="D3" s="59"/>
      <c r="E3" s="59"/>
      <c r="F3" s="6"/>
      <c r="G3" s="54" t="s">
        <v>47</v>
      </c>
      <c r="H3" s="136"/>
      <c r="I3" s="134"/>
      <c r="J3" s="134"/>
      <c r="K3" s="134"/>
      <c r="L3" s="134"/>
      <c r="M3" s="134"/>
      <c r="N3" s="134"/>
      <c r="O3" s="134"/>
      <c r="P3" s="134"/>
      <c r="Q3" s="135"/>
      <c r="S3" s="10"/>
    </row>
    <row r="4" spans="1:17" ht="19.5" customHeight="1">
      <c r="A4" s="57" t="s">
        <v>41</v>
      </c>
      <c r="B4" s="59"/>
      <c r="C4" s="59"/>
      <c r="D4" s="59"/>
      <c r="E4" s="59"/>
      <c r="F4" s="6"/>
      <c r="G4" s="55" t="s">
        <v>48</v>
      </c>
      <c r="H4" s="136"/>
      <c r="I4" s="139"/>
      <c r="J4" s="139"/>
      <c r="K4" s="139"/>
      <c r="L4" s="139"/>
      <c r="M4" s="139"/>
      <c r="N4" s="139"/>
      <c r="O4" s="139"/>
      <c r="P4" s="139"/>
      <c r="Q4" s="140"/>
    </row>
    <row r="5" spans="1:17" ht="19.5" customHeight="1">
      <c r="A5" s="5" t="s">
        <v>151</v>
      </c>
      <c r="B5" s="59"/>
      <c r="C5" s="59"/>
      <c r="D5" s="59"/>
      <c r="E5" s="59"/>
      <c r="F5" s="6"/>
      <c r="G5" s="13" t="s">
        <v>42</v>
      </c>
      <c r="H5" s="136"/>
      <c r="I5" s="139"/>
      <c r="J5" s="139"/>
      <c r="K5" s="139"/>
      <c r="L5" s="139"/>
      <c r="M5" s="139"/>
      <c r="N5" s="139"/>
      <c r="O5" s="139"/>
      <c r="P5" s="139"/>
      <c r="Q5" s="140"/>
    </row>
    <row r="6" spans="1:17" ht="19.5" customHeight="1">
      <c r="A6" s="51"/>
      <c r="B6" s="59"/>
      <c r="C6" s="59"/>
      <c r="D6" s="61"/>
      <c r="E6" s="61"/>
      <c r="F6" s="6"/>
      <c r="G6" s="56" t="s">
        <v>43</v>
      </c>
      <c r="H6" s="133"/>
      <c r="I6" s="134"/>
      <c r="J6" s="134"/>
      <c r="K6" s="134"/>
      <c r="L6" s="134"/>
      <c r="M6" s="134"/>
      <c r="N6" s="134"/>
      <c r="O6" s="134"/>
      <c r="P6" s="134"/>
      <c r="Q6" s="135"/>
    </row>
    <row r="7" spans="1:17" ht="19.5" customHeight="1">
      <c r="A7" s="50" t="s">
        <v>152</v>
      </c>
      <c r="B7" s="60"/>
      <c r="C7" s="60"/>
      <c r="D7" s="60"/>
      <c r="E7" s="60"/>
      <c r="F7" s="52"/>
      <c r="G7" s="96"/>
      <c r="H7" s="141" t="s">
        <v>145</v>
      </c>
      <c r="I7" s="139"/>
      <c r="J7" s="139"/>
      <c r="K7" s="139"/>
      <c r="L7" s="139"/>
      <c r="M7" s="139"/>
      <c r="N7" s="139"/>
      <c r="O7" s="139"/>
      <c r="P7" s="139"/>
      <c r="Q7" s="140"/>
    </row>
    <row r="8" spans="1:17" ht="19.5" customHeight="1" thickBot="1">
      <c r="A8" s="50"/>
      <c r="B8" s="59"/>
      <c r="C8" s="59"/>
      <c r="D8" s="61"/>
      <c r="E8" s="61"/>
      <c r="F8" s="6"/>
      <c r="G8" s="97"/>
      <c r="H8" s="47"/>
      <c r="I8" s="98"/>
      <c r="J8" s="48"/>
      <c r="K8" s="48"/>
      <c r="L8" s="48"/>
      <c r="M8" s="98"/>
      <c r="N8" s="48"/>
      <c r="O8" s="98"/>
      <c r="P8" s="49"/>
      <c r="Q8" s="99"/>
    </row>
    <row r="9" spans="1:17" ht="16.5" customHeight="1" thickBot="1">
      <c r="A9" s="17" t="s">
        <v>1</v>
      </c>
      <c r="B9" s="63" t="s">
        <v>2</v>
      </c>
      <c r="C9" s="14" t="s">
        <v>3</v>
      </c>
      <c r="D9" s="63" t="s">
        <v>44</v>
      </c>
      <c r="E9" s="14" t="s">
        <v>45</v>
      </c>
      <c r="F9" s="19" t="s">
        <v>4</v>
      </c>
      <c r="G9" s="79" t="s">
        <v>5</v>
      </c>
      <c r="H9" s="20" t="s">
        <v>6</v>
      </c>
      <c r="I9" s="41" t="s">
        <v>7</v>
      </c>
      <c r="J9" s="22" t="s">
        <v>6</v>
      </c>
      <c r="K9" s="41" t="s">
        <v>8</v>
      </c>
      <c r="L9" s="22" t="s">
        <v>6</v>
      </c>
      <c r="M9" s="41" t="s">
        <v>9</v>
      </c>
      <c r="N9" s="22" t="s">
        <v>6</v>
      </c>
      <c r="O9" s="41" t="s">
        <v>10</v>
      </c>
      <c r="P9" s="20" t="s">
        <v>6</v>
      </c>
      <c r="Q9" s="80" t="s">
        <v>11</v>
      </c>
    </row>
    <row r="10" spans="1:17" ht="16.5" customHeight="1">
      <c r="A10" s="124" t="s">
        <v>12</v>
      </c>
      <c r="B10" s="125">
        <f aca="true" t="shared" si="0" ref="B10:B29">SUM(G10+I10+K10+M10+O10)</f>
        <v>3454</v>
      </c>
      <c r="C10" s="126">
        <v>15</v>
      </c>
      <c r="D10" s="125" t="s">
        <v>63</v>
      </c>
      <c r="E10" s="127">
        <v>6</v>
      </c>
      <c r="F10" s="128" t="s">
        <v>64</v>
      </c>
      <c r="G10" s="126">
        <v>874</v>
      </c>
      <c r="H10" s="127">
        <v>290</v>
      </c>
      <c r="I10" s="126">
        <v>859</v>
      </c>
      <c r="J10" s="127">
        <v>285</v>
      </c>
      <c r="K10" s="126">
        <v>859</v>
      </c>
      <c r="L10" s="127">
        <v>292</v>
      </c>
      <c r="M10" s="126">
        <v>862</v>
      </c>
      <c r="N10" s="127">
        <v>287</v>
      </c>
      <c r="O10" s="126"/>
      <c r="P10" s="127"/>
      <c r="Q10" s="81">
        <f aca="true" t="shared" si="1" ref="Q10:Q29">SUM(H10+J10+L10+N10+P10)</f>
        <v>1154</v>
      </c>
    </row>
    <row r="11" spans="1:17" ht="16.5" customHeight="1">
      <c r="A11" s="124" t="s">
        <v>13</v>
      </c>
      <c r="B11" s="125">
        <f t="shared" si="0"/>
        <v>3411</v>
      </c>
      <c r="C11" s="126">
        <v>12</v>
      </c>
      <c r="D11" s="125" t="s">
        <v>81</v>
      </c>
      <c r="E11" s="126">
        <v>3</v>
      </c>
      <c r="F11" s="128" t="s">
        <v>96</v>
      </c>
      <c r="G11" s="126">
        <v>855</v>
      </c>
      <c r="H11" s="127">
        <v>289</v>
      </c>
      <c r="I11" s="126">
        <v>864</v>
      </c>
      <c r="J11" s="127">
        <v>290</v>
      </c>
      <c r="K11" s="126">
        <v>847</v>
      </c>
      <c r="L11" s="127">
        <v>287</v>
      </c>
      <c r="M11" s="126">
        <v>845</v>
      </c>
      <c r="N11" s="127">
        <v>280</v>
      </c>
      <c r="O11" s="126"/>
      <c r="P11" s="127"/>
      <c r="Q11" s="81">
        <f t="shared" si="1"/>
        <v>1146</v>
      </c>
    </row>
    <row r="12" spans="1:17" ht="16.5" customHeight="1">
      <c r="A12" s="129" t="s">
        <v>14</v>
      </c>
      <c r="B12" s="130">
        <f t="shared" si="0"/>
        <v>3396</v>
      </c>
      <c r="C12" s="131">
        <v>11</v>
      </c>
      <c r="D12" s="125" t="s">
        <v>75</v>
      </c>
      <c r="E12" s="126">
        <v>1</v>
      </c>
      <c r="F12" s="128" t="s">
        <v>76</v>
      </c>
      <c r="G12" s="131">
        <v>832</v>
      </c>
      <c r="H12" s="132">
        <v>276</v>
      </c>
      <c r="I12" s="131">
        <v>860</v>
      </c>
      <c r="J12" s="132">
        <v>291</v>
      </c>
      <c r="K12" s="131">
        <v>856</v>
      </c>
      <c r="L12" s="132">
        <v>283</v>
      </c>
      <c r="M12" s="131">
        <v>848</v>
      </c>
      <c r="N12" s="132">
        <v>282</v>
      </c>
      <c r="O12" s="131"/>
      <c r="P12" s="132"/>
      <c r="Q12" s="107">
        <f t="shared" si="1"/>
        <v>1132</v>
      </c>
    </row>
    <row r="13" spans="1:17" ht="16.5" customHeight="1" thickBot="1">
      <c r="A13" s="73" t="s">
        <v>15</v>
      </c>
      <c r="B13" s="74">
        <f t="shared" si="0"/>
        <v>3381</v>
      </c>
      <c r="C13" s="109">
        <v>13</v>
      </c>
      <c r="D13" s="77" t="s">
        <v>63</v>
      </c>
      <c r="E13" s="111">
        <v>5</v>
      </c>
      <c r="F13" s="102" t="s">
        <v>64</v>
      </c>
      <c r="G13" s="75">
        <v>859</v>
      </c>
      <c r="H13" s="123">
        <v>280</v>
      </c>
      <c r="I13" s="75">
        <v>838</v>
      </c>
      <c r="J13" s="123">
        <v>282</v>
      </c>
      <c r="K13" s="75">
        <v>862</v>
      </c>
      <c r="L13" s="123">
        <v>285</v>
      </c>
      <c r="M13" s="75">
        <v>822</v>
      </c>
      <c r="N13" s="123">
        <v>279</v>
      </c>
      <c r="O13" s="75"/>
      <c r="P13" s="123"/>
      <c r="Q13" s="82">
        <f t="shared" si="1"/>
        <v>1126</v>
      </c>
    </row>
    <row r="14" spans="1:17" ht="16.5" customHeight="1">
      <c r="A14" s="15" t="s">
        <v>16</v>
      </c>
      <c r="B14" s="37">
        <f t="shared" si="0"/>
        <v>3375</v>
      </c>
      <c r="C14" s="87">
        <v>12</v>
      </c>
      <c r="D14" s="37" t="s">
        <v>51</v>
      </c>
      <c r="E14" s="87">
        <v>3</v>
      </c>
      <c r="F14" s="88" t="s">
        <v>62</v>
      </c>
      <c r="G14" s="40">
        <v>834</v>
      </c>
      <c r="H14" s="89">
        <v>268</v>
      </c>
      <c r="I14" s="40">
        <v>854</v>
      </c>
      <c r="J14" s="89">
        <v>278</v>
      </c>
      <c r="K14" s="40">
        <v>837</v>
      </c>
      <c r="L14" s="89">
        <v>275</v>
      </c>
      <c r="M14" s="40">
        <v>850</v>
      </c>
      <c r="N14" s="89">
        <v>283</v>
      </c>
      <c r="O14" s="40"/>
      <c r="P14" s="89"/>
      <c r="Q14" s="81">
        <f t="shared" si="1"/>
        <v>1104</v>
      </c>
    </row>
    <row r="15" spans="1:17" ht="16.5" customHeight="1">
      <c r="A15" s="15" t="s">
        <v>17</v>
      </c>
      <c r="B15" s="37">
        <f t="shared" si="0"/>
        <v>3368</v>
      </c>
      <c r="C15" s="70">
        <v>13</v>
      </c>
      <c r="D15" s="37" t="s">
        <v>79</v>
      </c>
      <c r="E15" s="70">
        <v>3</v>
      </c>
      <c r="F15" s="35" t="s">
        <v>80</v>
      </c>
      <c r="G15" s="122">
        <v>850</v>
      </c>
      <c r="H15" s="36">
        <v>280</v>
      </c>
      <c r="I15" s="122">
        <v>847</v>
      </c>
      <c r="J15" s="36">
        <v>281</v>
      </c>
      <c r="K15" s="122">
        <v>846</v>
      </c>
      <c r="L15" s="36">
        <v>281</v>
      </c>
      <c r="M15" s="40">
        <v>825</v>
      </c>
      <c r="N15" s="36">
        <v>275</v>
      </c>
      <c r="O15" s="40"/>
      <c r="P15" s="36"/>
      <c r="Q15" s="81">
        <f t="shared" si="1"/>
        <v>1117</v>
      </c>
    </row>
    <row r="16" spans="1:17" ht="16.5" customHeight="1">
      <c r="A16" s="15" t="s">
        <v>18</v>
      </c>
      <c r="B16" s="37">
        <f t="shared" si="0"/>
        <v>3363</v>
      </c>
      <c r="C16" s="68">
        <v>12</v>
      </c>
      <c r="D16" s="37" t="s">
        <v>53</v>
      </c>
      <c r="E16" s="34">
        <v>4</v>
      </c>
      <c r="F16" s="35" t="s">
        <v>54</v>
      </c>
      <c r="G16" s="40">
        <v>835</v>
      </c>
      <c r="H16" s="29">
        <v>278</v>
      </c>
      <c r="I16" s="40">
        <v>838</v>
      </c>
      <c r="J16" s="29">
        <v>283</v>
      </c>
      <c r="K16" s="40">
        <v>854</v>
      </c>
      <c r="L16" s="29">
        <v>285</v>
      </c>
      <c r="M16" s="40">
        <v>836</v>
      </c>
      <c r="N16" s="29">
        <v>275</v>
      </c>
      <c r="O16" s="40"/>
      <c r="P16" s="29"/>
      <c r="Q16" s="81">
        <f t="shared" si="1"/>
        <v>1121</v>
      </c>
    </row>
    <row r="17" spans="1:17" ht="16.5" customHeight="1">
      <c r="A17" s="15" t="s">
        <v>19</v>
      </c>
      <c r="B17" s="37">
        <f t="shared" si="0"/>
        <v>3360</v>
      </c>
      <c r="C17" s="87">
        <v>11</v>
      </c>
      <c r="D17" s="37" t="s">
        <v>91</v>
      </c>
      <c r="E17" s="87">
        <v>1</v>
      </c>
      <c r="F17" s="88" t="s">
        <v>92</v>
      </c>
      <c r="G17" s="40">
        <v>839</v>
      </c>
      <c r="H17" s="89">
        <v>277</v>
      </c>
      <c r="I17" s="40">
        <v>848</v>
      </c>
      <c r="J17" s="89">
        <v>284</v>
      </c>
      <c r="K17" s="40">
        <v>839</v>
      </c>
      <c r="L17" s="89">
        <v>281</v>
      </c>
      <c r="M17" s="40">
        <v>834</v>
      </c>
      <c r="N17" s="89">
        <v>277</v>
      </c>
      <c r="O17" s="40"/>
      <c r="P17" s="89"/>
      <c r="Q17" s="81">
        <f t="shared" si="1"/>
        <v>1119</v>
      </c>
    </row>
    <row r="18" spans="1:17" ht="16.5" customHeight="1">
      <c r="A18" s="15" t="s">
        <v>20</v>
      </c>
      <c r="B18" s="37">
        <f t="shared" si="0"/>
        <v>3357</v>
      </c>
      <c r="C18" s="34">
        <v>15</v>
      </c>
      <c r="D18" s="37" t="s">
        <v>52</v>
      </c>
      <c r="E18" s="34">
        <v>3</v>
      </c>
      <c r="F18" s="35" t="s">
        <v>97</v>
      </c>
      <c r="G18" s="40">
        <v>855</v>
      </c>
      <c r="H18" s="29">
        <v>280</v>
      </c>
      <c r="I18" s="40">
        <v>831</v>
      </c>
      <c r="J18" s="29">
        <v>279</v>
      </c>
      <c r="K18" s="40">
        <v>841</v>
      </c>
      <c r="L18" s="29">
        <v>281</v>
      </c>
      <c r="M18" s="40">
        <v>830</v>
      </c>
      <c r="N18" s="29">
        <v>275</v>
      </c>
      <c r="O18" s="40"/>
      <c r="P18" s="29"/>
      <c r="Q18" s="81">
        <f t="shared" si="1"/>
        <v>1115</v>
      </c>
    </row>
    <row r="19" spans="1:17" ht="16.5" customHeight="1" thickBot="1">
      <c r="A19" s="65" t="s">
        <v>21</v>
      </c>
      <c r="B19" s="64">
        <f t="shared" si="0"/>
        <v>3353</v>
      </c>
      <c r="C19" s="116">
        <v>15</v>
      </c>
      <c r="D19" s="64" t="s">
        <v>91</v>
      </c>
      <c r="E19" s="116">
        <v>0</v>
      </c>
      <c r="F19" s="72" t="s">
        <v>92</v>
      </c>
      <c r="G19" s="41">
        <v>851</v>
      </c>
      <c r="H19" s="117">
        <v>0</v>
      </c>
      <c r="I19" s="41">
        <v>830</v>
      </c>
      <c r="J19" s="117">
        <v>278</v>
      </c>
      <c r="K19" s="41">
        <v>829</v>
      </c>
      <c r="L19" s="117">
        <v>274</v>
      </c>
      <c r="M19" s="41">
        <v>843</v>
      </c>
      <c r="N19" s="117">
        <v>279</v>
      </c>
      <c r="O19" s="41"/>
      <c r="P19" s="117"/>
      <c r="Q19" s="80">
        <f t="shared" si="1"/>
        <v>831</v>
      </c>
    </row>
    <row r="20" spans="1:17" ht="16.5" customHeight="1">
      <c r="A20" s="15" t="s">
        <v>22</v>
      </c>
      <c r="B20" s="37">
        <f t="shared" si="0"/>
        <v>3347</v>
      </c>
      <c r="C20" s="34">
        <v>12</v>
      </c>
      <c r="D20" s="37" t="s">
        <v>49</v>
      </c>
      <c r="E20" s="34">
        <v>4</v>
      </c>
      <c r="F20" s="35" t="s">
        <v>50</v>
      </c>
      <c r="G20" s="40">
        <v>820</v>
      </c>
      <c r="H20" s="29">
        <v>267</v>
      </c>
      <c r="I20" s="40">
        <v>840</v>
      </c>
      <c r="J20" s="29">
        <v>280</v>
      </c>
      <c r="K20" s="40">
        <v>835</v>
      </c>
      <c r="L20" s="29">
        <v>284</v>
      </c>
      <c r="M20" s="40">
        <v>852</v>
      </c>
      <c r="N20" s="29">
        <v>278</v>
      </c>
      <c r="O20" s="40"/>
      <c r="P20" s="29"/>
      <c r="Q20" s="81">
        <f t="shared" si="1"/>
        <v>1109</v>
      </c>
    </row>
    <row r="21" spans="1:17" ht="16.5" customHeight="1">
      <c r="A21" s="15" t="s">
        <v>23</v>
      </c>
      <c r="B21" s="37">
        <f t="shared" si="0"/>
        <v>3332</v>
      </c>
      <c r="C21" s="70">
        <v>15</v>
      </c>
      <c r="D21" s="37" t="s">
        <v>98</v>
      </c>
      <c r="E21" s="70">
        <v>3</v>
      </c>
      <c r="F21" s="35" t="s">
        <v>99</v>
      </c>
      <c r="G21" s="40">
        <v>842</v>
      </c>
      <c r="H21" s="29">
        <v>282</v>
      </c>
      <c r="I21" s="40">
        <v>825</v>
      </c>
      <c r="J21" s="29">
        <v>266</v>
      </c>
      <c r="K21" s="40">
        <v>838</v>
      </c>
      <c r="L21" s="29">
        <v>280</v>
      </c>
      <c r="M21" s="40">
        <v>827</v>
      </c>
      <c r="N21" s="29">
        <v>280</v>
      </c>
      <c r="O21" s="40"/>
      <c r="P21" s="29"/>
      <c r="Q21" s="81">
        <f t="shared" si="1"/>
        <v>1108</v>
      </c>
    </row>
    <row r="22" spans="1:17" ht="16.5" customHeight="1">
      <c r="A22" s="15" t="s">
        <v>24</v>
      </c>
      <c r="B22" s="37">
        <f t="shared" si="0"/>
        <v>3331</v>
      </c>
      <c r="C22" s="87">
        <v>11</v>
      </c>
      <c r="D22" s="37" t="s">
        <v>53</v>
      </c>
      <c r="E22" s="70">
        <v>3</v>
      </c>
      <c r="F22" s="35" t="s">
        <v>54</v>
      </c>
      <c r="G22" s="40">
        <v>832</v>
      </c>
      <c r="H22" s="89">
        <v>279</v>
      </c>
      <c r="I22" s="40">
        <v>830</v>
      </c>
      <c r="J22" s="89">
        <v>272</v>
      </c>
      <c r="K22" s="40">
        <v>862</v>
      </c>
      <c r="L22" s="89">
        <v>285</v>
      </c>
      <c r="M22" s="40">
        <v>807</v>
      </c>
      <c r="N22" s="89">
        <v>272</v>
      </c>
      <c r="O22" s="40"/>
      <c r="P22" s="89"/>
      <c r="Q22" s="81">
        <f t="shared" si="1"/>
        <v>1108</v>
      </c>
    </row>
    <row r="23" spans="1:17" ht="16.5" customHeight="1">
      <c r="A23" s="15" t="s">
        <v>25</v>
      </c>
      <c r="B23" s="37">
        <f t="shared" si="0"/>
        <v>3327</v>
      </c>
      <c r="C23" s="87">
        <v>13</v>
      </c>
      <c r="D23" s="37" t="s">
        <v>65</v>
      </c>
      <c r="E23" s="34">
        <v>4</v>
      </c>
      <c r="F23" s="35" t="s">
        <v>66</v>
      </c>
      <c r="G23" s="40">
        <v>834</v>
      </c>
      <c r="H23" s="36">
        <v>285</v>
      </c>
      <c r="I23" s="40">
        <v>831</v>
      </c>
      <c r="J23" s="36">
        <v>273</v>
      </c>
      <c r="K23" s="40">
        <v>837</v>
      </c>
      <c r="L23" s="36">
        <v>283</v>
      </c>
      <c r="M23" s="40">
        <v>825</v>
      </c>
      <c r="N23" s="36">
        <v>277</v>
      </c>
      <c r="O23" s="40"/>
      <c r="P23" s="36"/>
      <c r="Q23" s="81">
        <f t="shared" si="1"/>
        <v>1118</v>
      </c>
    </row>
    <row r="24" spans="1:17" ht="16.5" customHeight="1">
      <c r="A24" s="15" t="s">
        <v>26</v>
      </c>
      <c r="B24" s="37">
        <f t="shared" si="0"/>
        <v>3300</v>
      </c>
      <c r="C24" s="70">
        <v>14</v>
      </c>
      <c r="D24" s="37" t="s">
        <v>58</v>
      </c>
      <c r="E24" s="70">
        <v>5</v>
      </c>
      <c r="F24" s="35" t="s">
        <v>59</v>
      </c>
      <c r="G24" s="40">
        <v>831</v>
      </c>
      <c r="H24" s="89">
        <v>275</v>
      </c>
      <c r="I24" s="40">
        <v>844</v>
      </c>
      <c r="J24" s="89"/>
      <c r="K24" s="40">
        <v>810</v>
      </c>
      <c r="L24" s="89">
        <v>268</v>
      </c>
      <c r="M24" s="40">
        <v>815</v>
      </c>
      <c r="N24" s="89">
        <v>271</v>
      </c>
      <c r="O24" s="40"/>
      <c r="P24" s="89"/>
      <c r="Q24" s="81">
        <f t="shared" si="1"/>
        <v>814</v>
      </c>
    </row>
    <row r="25" spans="1:17" ht="16.5" customHeight="1" thickBot="1">
      <c r="A25" s="76" t="s">
        <v>27</v>
      </c>
      <c r="B25" s="77">
        <f t="shared" si="0"/>
        <v>3293</v>
      </c>
      <c r="C25" s="120">
        <v>11</v>
      </c>
      <c r="D25" s="93" t="s">
        <v>93</v>
      </c>
      <c r="E25" s="112">
        <v>1</v>
      </c>
      <c r="F25" s="113" t="s">
        <v>94</v>
      </c>
      <c r="G25" s="78">
        <v>847</v>
      </c>
      <c r="H25" s="118">
        <v>271</v>
      </c>
      <c r="I25" s="78">
        <v>830</v>
      </c>
      <c r="J25" s="118">
        <v>276</v>
      </c>
      <c r="K25" s="78">
        <v>805</v>
      </c>
      <c r="L25" s="118">
        <v>275</v>
      </c>
      <c r="M25" s="78">
        <v>811</v>
      </c>
      <c r="N25" s="118">
        <v>268</v>
      </c>
      <c r="O25" s="78"/>
      <c r="P25" s="118"/>
      <c r="Q25" s="83">
        <f t="shared" si="1"/>
        <v>1090</v>
      </c>
    </row>
    <row r="26" spans="1:17" ht="16.5" customHeight="1">
      <c r="A26" s="33" t="s">
        <v>28</v>
      </c>
      <c r="B26" s="37">
        <f t="shared" si="0"/>
        <v>3284</v>
      </c>
      <c r="C26" s="87">
        <v>14</v>
      </c>
      <c r="D26" s="37" t="s">
        <v>60</v>
      </c>
      <c r="E26" s="87">
        <v>1</v>
      </c>
      <c r="F26" s="88" t="s">
        <v>61</v>
      </c>
      <c r="G26" s="40">
        <v>816</v>
      </c>
      <c r="H26" s="89">
        <v>270</v>
      </c>
      <c r="I26" s="40">
        <v>841</v>
      </c>
      <c r="J26" s="89"/>
      <c r="K26" s="40">
        <v>789</v>
      </c>
      <c r="L26" s="89">
        <v>271</v>
      </c>
      <c r="M26" s="40">
        <v>838</v>
      </c>
      <c r="N26" s="89">
        <v>287</v>
      </c>
      <c r="O26" s="40"/>
      <c r="P26" s="89"/>
      <c r="Q26" s="81">
        <f t="shared" si="1"/>
        <v>828</v>
      </c>
    </row>
    <row r="27" spans="1:17" ht="16.5" customHeight="1">
      <c r="A27" s="33" t="s">
        <v>29</v>
      </c>
      <c r="B27" s="37">
        <f t="shared" si="0"/>
        <v>3273</v>
      </c>
      <c r="C27" s="87">
        <v>13</v>
      </c>
      <c r="D27" s="37" t="s">
        <v>73</v>
      </c>
      <c r="E27" s="87">
        <v>1</v>
      </c>
      <c r="F27" s="88" t="s">
        <v>74</v>
      </c>
      <c r="G27" s="40">
        <v>823</v>
      </c>
      <c r="H27" s="89">
        <v>274</v>
      </c>
      <c r="I27" s="40">
        <v>807</v>
      </c>
      <c r="J27" s="89">
        <v>279</v>
      </c>
      <c r="K27" s="40">
        <v>825</v>
      </c>
      <c r="L27" s="89">
        <v>270</v>
      </c>
      <c r="M27" s="40">
        <v>818</v>
      </c>
      <c r="N27" s="89">
        <v>279</v>
      </c>
      <c r="O27" s="40"/>
      <c r="P27" s="89"/>
      <c r="Q27" s="81">
        <f t="shared" si="1"/>
        <v>1102</v>
      </c>
    </row>
    <row r="28" spans="1:17" ht="16.5" customHeight="1">
      <c r="A28" s="33" t="s">
        <v>30</v>
      </c>
      <c r="B28" s="37">
        <f t="shared" si="0"/>
        <v>3261</v>
      </c>
      <c r="C28" s="68">
        <v>14</v>
      </c>
      <c r="D28" s="40" t="s">
        <v>77</v>
      </c>
      <c r="E28" s="70">
        <v>2</v>
      </c>
      <c r="F28" s="121" t="s">
        <v>78</v>
      </c>
      <c r="G28" s="40">
        <v>793</v>
      </c>
      <c r="H28" s="29">
        <v>274</v>
      </c>
      <c r="I28" s="40">
        <v>832</v>
      </c>
      <c r="J28" s="29"/>
      <c r="K28" s="40">
        <v>804</v>
      </c>
      <c r="L28" s="29">
        <v>264</v>
      </c>
      <c r="M28" s="40">
        <v>832</v>
      </c>
      <c r="N28" s="29">
        <v>280</v>
      </c>
      <c r="O28" s="40"/>
      <c r="P28" s="29"/>
      <c r="Q28" s="81">
        <f t="shared" si="1"/>
        <v>818</v>
      </c>
    </row>
    <row r="29" spans="1:17" ht="16.5" customHeight="1" thickBot="1">
      <c r="A29" s="33" t="s">
        <v>31</v>
      </c>
      <c r="B29" s="37">
        <f t="shared" si="0"/>
        <v>3232</v>
      </c>
      <c r="C29" s="87">
        <v>14</v>
      </c>
      <c r="D29" s="37" t="s">
        <v>79</v>
      </c>
      <c r="E29" s="70">
        <v>5</v>
      </c>
      <c r="F29" s="35" t="s">
        <v>80</v>
      </c>
      <c r="G29" s="67">
        <v>798</v>
      </c>
      <c r="H29" s="36">
        <v>258</v>
      </c>
      <c r="I29" s="41">
        <v>813</v>
      </c>
      <c r="J29" s="36"/>
      <c r="K29" s="41">
        <v>802</v>
      </c>
      <c r="L29" s="36">
        <v>263</v>
      </c>
      <c r="M29" s="40">
        <v>819</v>
      </c>
      <c r="N29" s="36">
        <v>272</v>
      </c>
      <c r="O29" s="40"/>
      <c r="P29" s="117"/>
      <c r="Q29" s="81">
        <f t="shared" si="1"/>
        <v>793</v>
      </c>
    </row>
    <row r="30" spans="1:17" ht="16.5">
      <c r="A30" s="23"/>
      <c r="B30" s="39" t="s">
        <v>32</v>
      </c>
      <c r="C30" s="24"/>
      <c r="D30" s="39"/>
      <c r="E30" s="24"/>
      <c r="F30" s="25"/>
      <c r="G30" s="39"/>
      <c r="H30" s="24"/>
      <c r="I30" s="39"/>
      <c r="J30" s="24"/>
      <c r="K30" s="39"/>
      <c r="L30" s="24"/>
      <c r="M30" s="39"/>
      <c r="N30" s="24"/>
      <c r="O30" s="39"/>
      <c r="P30" s="24"/>
      <c r="Q30" s="84"/>
    </row>
    <row r="31" spans="1:17" ht="17.25" thickBot="1">
      <c r="A31" s="27"/>
      <c r="B31" s="41"/>
      <c r="C31" s="21"/>
      <c r="D31" s="41"/>
      <c r="E31" s="21"/>
      <c r="F31" s="28" t="s">
        <v>33</v>
      </c>
      <c r="G31" s="41"/>
      <c r="H31" s="21"/>
      <c r="I31" s="41"/>
      <c r="J31" s="21"/>
      <c r="K31" s="41"/>
      <c r="L31" s="21"/>
      <c r="M31" s="41"/>
      <c r="N31" s="21"/>
      <c r="O31" s="41"/>
      <c r="P31" s="21"/>
      <c r="Q31" s="80"/>
    </row>
    <row r="32" spans="1:17" ht="16.5" customHeight="1" thickBot="1">
      <c r="A32" s="27" t="s">
        <v>1</v>
      </c>
      <c r="B32" s="63" t="s">
        <v>34</v>
      </c>
      <c r="C32" s="90" t="s">
        <v>3</v>
      </c>
      <c r="D32" s="63" t="s">
        <v>44</v>
      </c>
      <c r="E32" s="18" t="s">
        <v>45</v>
      </c>
      <c r="F32" s="19" t="s">
        <v>35</v>
      </c>
      <c r="G32" s="41" t="s">
        <v>36</v>
      </c>
      <c r="H32" s="20"/>
      <c r="I32" s="41" t="s">
        <v>37</v>
      </c>
      <c r="J32" s="20"/>
      <c r="K32" s="41" t="s">
        <v>38</v>
      </c>
      <c r="L32" s="92"/>
      <c r="M32" s="41" t="s">
        <v>39</v>
      </c>
      <c r="N32" s="20"/>
      <c r="O32" s="41" t="s">
        <v>40</v>
      </c>
      <c r="P32" s="20"/>
      <c r="Q32" s="80" t="s">
        <v>6</v>
      </c>
    </row>
    <row r="33" spans="1:17" ht="16.5" customHeight="1">
      <c r="A33" s="104">
        <v>1</v>
      </c>
      <c r="B33" s="106">
        <f>SUM(G33+I33+K33+M33+O33)</f>
        <v>1164</v>
      </c>
      <c r="C33" s="105">
        <v>15</v>
      </c>
      <c r="D33" s="106" t="s">
        <v>63</v>
      </c>
      <c r="E33" s="105">
        <v>6</v>
      </c>
      <c r="F33" s="114" t="s">
        <v>130</v>
      </c>
      <c r="G33" s="39">
        <v>291</v>
      </c>
      <c r="H33" s="115">
        <v>98</v>
      </c>
      <c r="I33" s="39">
        <v>291</v>
      </c>
      <c r="J33" s="115">
        <v>97</v>
      </c>
      <c r="K33" s="39">
        <v>289</v>
      </c>
      <c r="L33" s="115">
        <v>98</v>
      </c>
      <c r="M33" s="39">
        <v>293</v>
      </c>
      <c r="N33" s="115">
        <v>97</v>
      </c>
      <c r="O33" s="39"/>
      <c r="P33" s="115"/>
      <c r="Q33" s="81">
        <f>SUM(H33+J33+L33+N33+P33)</f>
        <v>390</v>
      </c>
    </row>
    <row r="34" spans="1:17" ht="16.5" customHeight="1">
      <c r="A34" s="86">
        <v>2</v>
      </c>
      <c r="B34" s="37">
        <f>SUM(G34+I34+K34+M34+O34)</f>
        <v>1163</v>
      </c>
      <c r="C34" s="87">
        <v>15</v>
      </c>
      <c r="D34" s="37" t="s">
        <v>63</v>
      </c>
      <c r="E34" s="87">
        <v>6</v>
      </c>
      <c r="F34" s="35" t="s">
        <v>129</v>
      </c>
      <c r="G34" s="40">
        <v>296</v>
      </c>
      <c r="H34" s="30">
        <v>99</v>
      </c>
      <c r="I34" s="40">
        <v>290</v>
      </c>
      <c r="J34" s="30">
        <v>96</v>
      </c>
      <c r="K34" s="40">
        <v>289</v>
      </c>
      <c r="L34" s="30">
        <v>99</v>
      </c>
      <c r="M34" s="40">
        <v>288</v>
      </c>
      <c r="N34" s="30">
        <v>97</v>
      </c>
      <c r="O34" s="40"/>
      <c r="P34" s="30"/>
      <c r="Q34" s="81">
        <f>SUM(H34+J34+L34+N34+P34)</f>
        <v>391</v>
      </c>
    </row>
    <row r="35" spans="1:17" ht="16.5" customHeight="1">
      <c r="A35" s="103">
        <v>3</v>
      </c>
      <c r="B35" s="38">
        <f>SUM(G35+I35+K35+M35+O35)</f>
        <v>1160</v>
      </c>
      <c r="C35" s="142">
        <v>12</v>
      </c>
      <c r="D35" s="38" t="s">
        <v>49</v>
      </c>
      <c r="E35" s="142">
        <v>4</v>
      </c>
      <c r="F35" s="69" t="s">
        <v>112</v>
      </c>
      <c r="G35" s="42">
        <v>292</v>
      </c>
      <c r="H35" s="143">
        <v>95</v>
      </c>
      <c r="I35" s="42">
        <v>288</v>
      </c>
      <c r="J35" s="143">
        <v>97</v>
      </c>
      <c r="K35" s="42">
        <v>289</v>
      </c>
      <c r="L35" s="145">
        <v>96</v>
      </c>
      <c r="M35" s="42">
        <v>291</v>
      </c>
      <c r="N35" s="143">
        <v>95</v>
      </c>
      <c r="O35" s="42"/>
      <c r="P35" s="143"/>
      <c r="Q35" s="85">
        <f>SUM(H35+J35+L35+N35+P35)</f>
        <v>383</v>
      </c>
    </row>
    <row r="36" spans="1:17" ht="16.5" customHeight="1">
      <c r="A36" s="86">
        <v>4</v>
      </c>
      <c r="B36" s="37">
        <f>SUM(G36+I36+K36+M36+O36)</f>
        <v>1159</v>
      </c>
      <c r="C36" s="68">
        <v>12</v>
      </c>
      <c r="D36" s="37" t="s">
        <v>81</v>
      </c>
      <c r="E36" s="68">
        <v>3</v>
      </c>
      <c r="F36" s="35" t="s">
        <v>108</v>
      </c>
      <c r="G36" s="26">
        <v>291</v>
      </c>
      <c r="H36" s="30">
        <v>97</v>
      </c>
      <c r="I36" s="40">
        <v>293</v>
      </c>
      <c r="J36" s="30">
        <v>99</v>
      </c>
      <c r="K36" s="26">
        <v>284</v>
      </c>
      <c r="L36" s="30">
        <v>97</v>
      </c>
      <c r="M36" s="40">
        <v>291</v>
      </c>
      <c r="N36" s="30">
        <v>96</v>
      </c>
      <c r="O36" s="40"/>
      <c r="P36" s="30"/>
      <c r="Q36" s="81">
        <f>SUM(H36+J36+L36+N36+P36)</f>
        <v>389</v>
      </c>
    </row>
    <row r="37" spans="1:17" ht="16.5" customHeight="1">
      <c r="A37" s="86">
        <v>5</v>
      </c>
      <c r="B37" s="37">
        <f>SUM(G37+I37+K37+M37+O37)</f>
        <v>1157</v>
      </c>
      <c r="C37" s="87">
        <v>13</v>
      </c>
      <c r="D37" s="37" t="s">
        <v>63</v>
      </c>
      <c r="E37" s="87">
        <v>5</v>
      </c>
      <c r="F37" s="35" t="s">
        <v>113</v>
      </c>
      <c r="G37" s="40">
        <v>291</v>
      </c>
      <c r="H37" s="30">
        <v>95</v>
      </c>
      <c r="I37" s="40">
        <v>283</v>
      </c>
      <c r="J37" s="30">
        <v>96</v>
      </c>
      <c r="K37" s="40">
        <v>291</v>
      </c>
      <c r="L37" s="30">
        <v>96</v>
      </c>
      <c r="M37" s="40">
        <v>292</v>
      </c>
      <c r="N37" s="30">
        <v>99</v>
      </c>
      <c r="O37" s="40"/>
      <c r="P37" s="30"/>
      <c r="Q37" s="81">
        <f>SUM(H37+J37+L37+N37+P37)</f>
        <v>386</v>
      </c>
    </row>
    <row r="38" spans="1:17" ht="16.5" customHeight="1" thickBot="1">
      <c r="A38" s="86">
        <v>6</v>
      </c>
      <c r="B38" s="37">
        <f>SUM(G38+I38+K38+M38+O38)</f>
        <v>1155</v>
      </c>
      <c r="C38" s="87">
        <v>12</v>
      </c>
      <c r="D38" s="77" t="s">
        <v>51</v>
      </c>
      <c r="E38" s="110">
        <v>3</v>
      </c>
      <c r="F38" s="102" t="s">
        <v>107</v>
      </c>
      <c r="G38" s="40">
        <v>285</v>
      </c>
      <c r="H38" s="30">
        <v>91</v>
      </c>
      <c r="I38" s="40">
        <v>293</v>
      </c>
      <c r="J38" s="30">
        <v>98</v>
      </c>
      <c r="K38" s="40">
        <v>289</v>
      </c>
      <c r="L38" s="30">
        <v>95</v>
      </c>
      <c r="M38" s="40">
        <v>288</v>
      </c>
      <c r="N38" s="30">
        <v>97</v>
      </c>
      <c r="O38" s="40"/>
      <c r="P38" s="30"/>
      <c r="Q38" s="81">
        <f>SUM(H38+J38+L38+N38+P38)</f>
        <v>381</v>
      </c>
    </row>
    <row r="39" spans="1:17" ht="16.5" customHeight="1">
      <c r="A39" s="86">
        <v>7</v>
      </c>
      <c r="B39" s="37">
        <f>SUM(G39+I39+K39+M39+O39)</f>
        <v>1148</v>
      </c>
      <c r="C39" s="87">
        <v>11</v>
      </c>
      <c r="D39" s="37" t="s">
        <v>75</v>
      </c>
      <c r="E39" s="87">
        <v>1</v>
      </c>
      <c r="F39" s="88" t="s">
        <v>140</v>
      </c>
      <c r="G39" s="40">
        <v>286</v>
      </c>
      <c r="H39" s="89">
        <v>97</v>
      </c>
      <c r="I39" s="40">
        <v>284</v>
      </c>
      <c r="J39" s="89">
        <v>96</v>
      </c>
      <c r="K39" s="40">
        <v>283</v>
      </c>
      <c r="L39" s="89">
        <v>97</v>
      </c>
      <c r="M39" s="40">
        <v>295</v>
      </c>
      <c r="N39" s="89">
        <v>99</v>
      </c>
      <c r="O39" s="40"/>
      <c r="P39" s="89"/>
      <c r="Q39" s="81">
        <f>SUM(H39+J39+L39+N39+P39)</f>
        <v>389</v>
      </c>
    </row>
    <row r="40" spans="1:17" ht="16.5" customHeight="1">
      <c r="A40" s="86">
        <v>8</v>
      </c>
      <c r="B40" s="37">
        <f>SUM(G40+I40+K40+M40+O40)</f>
        <v>1148</v>
      </c>
      <c r="C40" s="87">
        <v>11</v>
      </c>
      <c r="D40" s="37" t="s">
        <v>75</v>
      </c>
      <c r="E40" s="87">
        <v>1</v>
      </c>
      <c r="F40" s="88" t="s">
        <v>83</v>
      </c>
      <c r="G40" s="40">
        <v>280</v>
      </c>
      <c r="H40" s="91">
        <v>92</v>
      </c>
      <c r="I40" s="40">
        <v>291</v>
      </c>
      <c r="J40" s="89">
        <v>97</v>
      </c>
      <c r="K40" s="40">
        <v>287</v>
      </c>
      <c r="L40" s="89">
        <v>95</v>
      </c>
      <c r="M40" s="40">
        <v>290</v>
      </c>
      <c r="N40" s="89">
        <v>97</v>
      </c>
      <c r="O40" s="40"/>
      <c r="P40" s="89"/>
      <c r="Q40" s="81">
        <f>SUM(H40+J40+L40+N40+P40)</f>
        <v>381</v>
      </c>
    </row>
    <row r="41" spans="1:17" ht="16.5" customHeight="1">
      <c r="A41" s="86">
        <v>9</v>
      </c>
      <c r="B41" s="37">
        <f>SUM(G41+I41+K41+M41+O41)</f>
        <v>1146</v>
      </c>
      <c r="C41" s="87">
        <v>11</v>
      </c>
      <c r="D41" s="37" t="s">
        <v>91</v>
      </c>
      <c r="E41" s="87">
        <v>1</v>
      </c>
      <c r="F41" s="88" t="s">
        <v>100</v>
      </c>
      <c r="G41" s="40">
        <v>286</v>
      </c>
      <c r="H41" s="89">
        <v>95</v>
      </c>
      <c r="I41" s="40">
        <v>290</v>
      </c>
      <c r="J41" s="89">
        <v>97</v>
      </c>
      <c r="K41" s="40">
        <v>280</v>
      </c>
      <c r="L41" s="89">
        <v>93</v>
      </c>
      <c r="M41" s="40">
        <v>290</v>
      </c>
      <c r="N41" s="89">
        <v>94</v>
      </c>
      <c r="O41" s="40"/>
      <c r="P41" s="89"/>
      <c r="Q41" s="81">
        <f>SUM(H41+J41+L41+N41+P41)</f>
        <v>379</v>
      </c>
    </row>
    <row r="42" spans="1:17" ht="16.5" customHeight="1">
      <c r="A42" s="103">
        <v>10</v>
      </c>
      <c r="B42" s="38">
        <f>SUM(G42+I42+K42+M42+O42)</f>
        <v>1143</v>
      </c>
      <c r="C42" s="142">
        <v>12</v>
      </c>
      <c r="D42" s="38" t="s">
        <v>81</v>
      </c>
      <c r="E42" s="142">
        <v>3</v>
      </c>
      <c r="F42" s="69" t="s">
        <v>109</v>
      </c>
      <c r="G42" s="42">
        <v>282</v>
      </c>
      <c r="H42" s="31">
        <v>94</v>
      </c>
      <c r="I42" s="42">
        <v>284</v>
      </c>
      <c r="J42" s="31">
        <v>95</v>
      </c>
      <c r="K42" s="42">
        <v>290</v>
      </c>
      <c r="L42" s="31">
        <v>97</v>
      </c>
      <c r="M42" s="42">
        <v>287</v>
      </c>
      <c r="N42" s="31">
        <v>96</v>
      </c>
      <c r="O42" s="42"/>
      <c r="P42" s="31"/>
      <c r="Q42" s="85">
        <f>SUM(H42+J42+L42+N42+P42)</f>
        <v>382</v>
      </c>
    </row>
    <row r="43" spans="1:17" ht="16.5" customHeight="1">
      <c r="A43" s="100">
        <v>11</v>
      </c>
      <c r="B43" s="37">
        <f>SUM(G43+I43+K43+M43+O43)</f>
        <v>1141</v>
      </c>
      <c r="C43" s="34">
        <v>15</v>
      </c>
      <c r="D43" s="37" t="s">
        <v>52</v>
      </c>
      <c r="E43" s="34">
        <v>3</v>
      </c>
      <c r="F43" s="35" t="s">
        <v>131</v>
      </c>
      <c r="G43" s="40">
        <v>290</v>
      </c>
      <c r="H43" s="36">
        <v>97</v>
      </c>
      <c r="I43" s="40">
        <v>286</v>
      </c>
      <c r="J43" s="36">
        <v>98</v>
      </c>
      <c r="K43" s="40">
        <v>284</v>
      </c>
      <c r="L43" s="36">
        <v>97</v>
      </c>
      <c r="M43" s="40">
        <v>281</v>
      </c>
      <c r="N43" s="36">
        <v>91</v>
      </c>
      <c r="O43" s="40"/>
      <c r="P43" s="36"/>
      <c r="Q43" s="81">
        <f>SUM(H43+J43+L43+N43+P43)</f>
        <v>383</v>
      </c>
    </row>
    <row r="44" spans="1:17" ht="16.5" customHeight="1">
      <c r="A44" s="86">
        <v>12</v>
      </c>
      <c r="B44" s="37">
        <f>SUM(G44+I44+K44+M44+O44)</f>
        <v>1134</v>
      </c>
      <c r="C44" s="87">
        <v>13</v>
      </c>
      <c r="D44" s="37" t="s">
        <v>73</v>
      </c>
      <c r="E44" s="87">
        <v>0</v>
      </c>
      <c r="F44" s="88" t="s">
        <v>119</v>
      </c>
      <c r="G44" s="40">
        <v>280</v>
      </c>
      <c r="H44" s="89">
        <v>91</v>
      </c>
      <c r="I44" s="40">
        <v>281</v>
      </c>
      <c r="J44" s="89">
        <v>97</v>
      </c>
      <c r="K44" s="40">
        <v>291</v>
      </c>
      <c r="L44" s="89">
        <v>96</v>
      </c>
      <c r="M44" s="40">
        <v>282</v>
      </c>
      <c r="N44" s="89">
        <v>91</v>
      </c>
      <c r="O44" s="40"/>
      <c r="P44" s="89"/>
      <c r="Q44" s="81">
        <f>SUM(H44+J44+L44+N44+P44)</f>
        <v>375</v>
      </c>
    </row>
    <row r="45" spans="1:17" ht="16.5" customHeight="1">
      <c r="A45" s="86">
        <v>13</v>
      </c>
      <c r="B45" s="37">
        <f>SUM(G45+I45+K45+M45+O45)</f>
        <v>1132</v>
      </c>
      <c r="C45" s="87">
        <v>15</v>
      </c>
      <c r="D45" s="37" t="s">
        <v>98</v>
      </c>
      <c r="E45" s="87">
        <v>3</v>
      </c>
      <c r="F45" s="88" t="s">
        <v>135</v>
      </c>
      <c r="G45" s="40">
        <v>290</v>
      </c>
      <c r="H45" s="89">
        <v>96</v>
      </c>
      <c r="I45" s="40">
        <v>282</v>
      </c>
      <c r="J45" s="89">
        <v>89</v>
      </c>
      <c r="K45" s="40">
        <v>285</v>
      </c>
      <c r="L45" s="89">
        <v>95</v>
      </c>
      <c r="M45" s="40">
        <v>275</v>
      </c>
      <c r="N45" s="89">
        <v>92</v>
      </c>
      <c r="O45" s="40"/>
      <c r="P45" s="89"/>
      <c r="Q45" s="81">
        <f>SUM(H45+J45+L45+N45+P45)</f>
        <v>372</v>
      </c>
    </row>
    <row r="46" spans="1:17" ht="16.5" customHeight="1">
      <c r="A46" s="86">
        <v>14</v>
      </c>
      <c r="B46" s="37">
        <f>SUM(G46+I46+K46+M46+O46)</f>
        <v>1129</v>
      </c>
      <c r="C46" s="87">
        <v>15</v>
      </c>
      <c r="D46" s="37" t="s">
        <v>52</v>
      </c>
      <c r="E46" s="87">
        <v>3</v>
      </c>
      <c r="F46" s="88" t="s">
        <v>132</v>
      </c>
      <c r="G46" s="40">
        <v>284</v>
      </c>
      <c r="H46" s="89">
        <v>91</v>
      </c>
      <c r="I46" s="40">
        <v>286</v>
      </c>
      <c r="J46" s="89">
        <v>93</v>
      </c>
      <c r="K46" s="40">
        <v>279</v>
      </c>
      <c r="L46" s="89">
        <v>92</v>
      </c>
      <c r="M46" s="40">
        <v>280</v>
      </c>
      <c r="N46" s="89">
        <v>91</v>
      </c>
      <c r="O46" s="40"/>
      <c r="P46" s="89"/>
      <c r="Q46" s="81">
        <f>SUM(H46+J46+L46+N46+P46)</f>
        <v>367</v>
      </c>
    </row>
    <row r="47" spans="1:17" ht="16.5" customHeight="1">
      <c r="A47" s="86">
        <v>15</v>
      </c>
      <c r="B47" s="37">
        <f>SUM(G47+I47+K47+M47+O47)</f>
        <v>1127</v>
      </c>
      <c r="C47" s="68">
        <v>13</v>
      </c>
      <c r="D47" s="37" t="s">
        <v>79</v>
      </c>
      <c r="E47" s="68">
        <v>3</v>
      </c>
      <c r="F47" s="35" t="s">
        <v>88</v>
      </c>
      <c r="G47" s="40">
        <v>285</v>
      </c>
      <c r="H47" s="30">
        <v>93</v>
      </c>
      <c r="I47" s="40">
        <v>281</v>
      </c>
      <c r="J47" s="30">
        <v>93</v>
      </c>
      <c r="K47" s="40">
        <v>287</v>
      </c>
      <c r="L47" s="30">
        <v>97</v>
      </c>
      <c r="M47" s="40">
        <v>274</v>
      </c>
      <c r="N47" s="30">
        <v>95</v>
      </c>
      <c r="O47" s="40"/>
      <c r="P47" s="30"/>
      <c r="Q47" s="81">
        <f>SUM(H47+J47+L47+N47+P47)</f>
        <v>378</v>
      </c>
    </row>
    <row r="48" spans="1:17" ht="16.5" customHeight="1">
      <c r="A48" s="86">
        <v>16</v>
      </c>
      <c r="B48" s="37">
        <f>SUM(G48+I48+K48+M48+O48)</f>
        <v>1127</v>
      </c>
      <c r="C48" s="87">
        <v>15</v>
      </c>
      <c r="D48" s="37" t="s">
        <v>63</v>
      </c>
      <c r="E48" s="87">
        <v>6</v>
      </c>
      <c r="F48" s="88" t="s">
        <v>128</v>
      </c>
      <c r="G48" s="40">
        <v>287</v>
      </c>
      <c r="H48" s="89">
        <v>93</v>
      </c>
      <c r="I48" s="40">
        <v>278</v>
      </c>
      <c r="J48" s="89">
        <v>92</v>
      </c>
      <c r="K48" s="40">
        <v>281</v>
      </c>
      <c r="L48" s="89">
        <v>95</v>
      </c>
      <c r="M48" s="40">
        <v>281</v>
      </c>
      <c r="N48" s="89">
        <v>93</v>
      </c>
      <c r="O48" s="40"/>
      <c r="P48" s="89"/>
      <c r="Q48" s="81">
        <f>SUM(H48+J48+L48+N48+P48)</f>
        <v>373</v>
      </c>
    </row>
    <row r="49" spans="1:17" ht="16.5" customHeight="1">
      <c r="A49" s="15">
        <v>18</v>
      </c>
      <c r="B49" s="37">
        <f>SUM(G49+I49+K49+M49+O49)</f>
        <v>1126</v>
      </c>
      <c r="C49" s="68">
        <v>13</v>
      </c>
      <c r="D49" s="37" t="s">
        <v>65</v>
      </c>
      <c r="E49" s="68">
        <v>4</v>
      </c>
      <c r="F49" s="35" t="s">
        <v>116</v>
      </c>
      <c r="G49" s="40">
        <v>282</v>
      </c>
      <c r="H49" s="30">
        <v>97</v>
      </c>
      <c r="I49" s="40">
        <v>280</v>
      </c>
      <c r="J49" s="30">
        <v>92</v>
      </c>
      <c r="K49" s="26">
        <v>286</v>
      </c>
      <c r="L49" s="30">
        <v>96</v>
      </c>
      <c r="M49" s="40">
        <v>278</v>
      </c>
      <c r="N49" s="30">
        <v>93</v>
      </c>
      <c r="O49" s="40"/>
      <c r="P49" s="30"/>
      <c r="Q49" s="81">
        <f>SUM(H49+J49+L49+N49+P49)</f>
        <v>378</v>
      </c>
    </row>
    <row r="50" spans="1:17" ht="16.5" customHeight="1">
      <c r="A50" s="15">
        <v>17</v>
      </c>
      <c r="B50" s="37">
        <f>SUM(G50+I50+K50+M50+O50)</f>
        <v>1124</v>
      </c>
      <c r="C50" s="34">
        <v>15</v>
      </c>
      <c r="D50" s="37" t="s">
        <v>91</v>
      </c>
      <c r="E50" s="34">
        <v>1</v>
      </c>
      <c r="F50" s="35" t="s">
        <v>139</v>
      </c>
      <c r="G50" s="40">
        <v>278</v>
      </c>
      <c r="H50" s="36">
        <v>92</v>
      </c>
      <c r="I50" s="40">
        <v>275</v>
      </c>
      <c r="J50" s="36">
        <v>90</v>
      </c>
      <c r="K50" s="40">
        <v>286</v>
      </c>
      <c r="L50" s="36">
        <v>95</v>
      </c>
      <c r="M50" s="40">
        <v>285</v>
      </c>
      <c r="N50" s="89">
        <v>97</v>
      </c>
      <c r="O50" s="40"/>
      <c r="P50" s="36"/>
      <c r="Q50" s="81">
        <f>SUM(H50+J50+L50+N50+P50)</f>
        <v>374</v>
      </c>
    </row>
    <row r="51" spans="1:17" ht="16.5" customHeight="1">
      <c r="A51" s="15">
        <v>19</v>
      </c>
      <c r="B51" s="37">
        <f>SUM(G51+I51+K51+M51+O51)</f>
        <v>1124</v>
      </c>
      <c r="C51" s="87">
        <v>13</v>
      </c>
      <c r="D51" s="37" t="s">
        <v>79</v>
      </c>
      <c r="E51" s="34">
        <v>3</v>
      </c>
      <c r="F51" s="35" t="s">
        <v>89</v>
      </c>
      <c r="G51" s="40">
        <v>280</v>
      </c>
      <c r="H51" s="91">
        <v>91</v>
      </c>
      <c r="I51" s="40">
        <v>284</v>
      </c>
      <c r="J51" s="89">
        <v>95</v>
      </c>
      <c r="K51" s="40">
        <v>279</v>
      </c>
      <c r="L51" s="89">
        <v>94</v>
      </c>
      <c r="M51" s="40">
        <v>281</v>
      </c>
      <c r="N51" s="89">
        <v>93</v>
      </c>
      <c r="O51" s="40"/>
      <c r="P51" s="89"/>
      <c r="Q51" s="81">
        <f>SUM(H51+J51+L51+N51+P51)</f>
        <v>373</v>
      </c>
    </row>
    <row r="52" spans="1:17" ht="16.5" customHeight="1">
      <c r="A52" s="16">
        <v>20</v>
      </c>
      <c r="B52" s="38">
        <f>SUM(G52+I52+K52+M52+O52)</f>
        <v>1124</v>
      </c>
      <c r="C52" s="119">
        <v>15</v>
      </c>
      <c r="D52" s="38" t="s">
        <v>91</v>
      </c>
      <c r="E52" s="31">
        <v>1</v>
      </c>
      <c r="F52" s="69" t="s">
        <v>138</v>
      </c>
      <c r="G52" s="42">
        <v>290</v>
      </c>
      <c r="H52" s="31">
        <v>96</v>
      </c>
      <c r="I52" s="42">
        <v>275</v>
      </c>
      <c r="J52" s="31">
        <v>94</v>
      </c>
      <c r="K52" s="144">
        <v>271</v>
      </c>
      <c r="L52" s="31">
        <v>88</v>
      </c>
      <c r="M52" s="144">
        <v>288</v>
      </c>
      <c r="N52" s="31">
        <v>94</v>
      </c>
      <c r="O52" s="42"/>
      <c r="P52" s="31"/>
      <c r="Q52" s="85">
        <f>SUM(H52+J52+L52+N52+P52)</f>
        <v>372</v>
      </c>
    </row>
    <row r="53" spans="1:17" ht="16.5" customHeight="1">
      <c r="A53" s="15">
        <v>21</v>
      </c>
      <c r="B53" s="37">
        <f>SUM(G53+I53+K53+M53+O53)</f>
        <v>1124</v>
      </c>
      <c r="C53" s="87">
        <v>11</v>
      </c>
      <c r="D53" s="37" t="s">
        <v>93</v>
      </c>
      <c r="E53" s="87">
        <v>1</v>
      </c>
      <c r="F53" s="88" t="s">
        <v>103</v>
      </c>
      <c r="G53" s="40">
        <v>285</v>
      </c>
      <c r="H53" s="89">
        <v>93</v>
      </c>
      <c r="I53" s="40">
        <v>287</v>
      </c>
      <c r="J53" s="89">
        <v>95</v>
      </c>
      <c r="K53" s="40">
        <v>284</v>
      </c>
      <c r="L53" s="89">
        <v>93</v>
      </c>
      <c r="M53" s="40">
        <v>268</v>
      </c>
      <c r="N53" s="89">
        <v>89</v>
      </c>
      <c r="O53" s="40"/>
      <c r="P53" s="89"/>
      <c r="Q53" s="81">
        <f>SUM(H53+J53+L53+N53+P53)</f>
        <v>370</v>
      </c>
    </row>
    <row r="54" spans="1:17" ht="16.5" customHeight="1">
      <c r="A54" s="15">
        <v>22</v>
      </c>
      <c r="B54" s="37">
        <f>SUM(G54+I54+K54+M54+O54)</f>
        <v>1122</v>
      </c>
      <c r="C54" s="87">
        <v>12</v>
      </c>
      <c r="D54" s="37" t="s">
        <v>51</v>
      </c>
      <c r="E54" s="87">
        <v>3</v>
      </c>
      <c r="F54" s="88" t="s">
        <v>56</v>
      </c>
      <c r="G54" s="40">
        <v>276</v>
      </c>
      <c r="H54" s="89">
        <v>88</v>
      </c>
      <c r="I54" s="40">
        <v>287</v>
      </c>
      <c r="J54" s="89">
        <v>95</v>
      </c>
      <c r="K54" s="40">
        <v>283</v>
      </c>
      <c r="L54" s="89">
        <v>93</v>
      </c>
      <c r="M54" s="40">
        <v>276</v>
      </c>
      <c r="N54" s="89">
        <v>91</v>
      </c>
      <c r="O54" s="40"/>
      <c r="P54" s="89"/>
      <c r="Q54" s="81">
        <f>SUM(H54+J54+L54+N54+P54)</f>
        <v>367</v>
      </c>
    </row>
    <row r="55" spans="1:17" ht="16.5" customHeight="1">
      <c r="A55" s="15">
        <v>23</v>
      </c>
      <c r="B55" s="37">
        <f>SUM(G55+I55+K55+M55+O55)</f>
        <v>1122</v>
      </c>
      <c r="C55" s="68">
        <v>12</v>
      </c>
      <c r="D55" s="37" t="s">
        <v>49</v>
      </c>
      <c r="E55" s="68">
        <v>4</v>
      </c>
      <c r="F55" s="35" t="s">
        <v>87</v>
      </c>
      <c r="G55" s="40">
        <v>280</v>
      </c>
      <c r="H55" s="30">
        <v>91</v>
      </c>
      <c r="I55" s="40">
        <v>284</v>
      </c>
      <c r="J55" s="30">
        <v>93</v>
      </c>
      <c r="K55" s="40">
        <v>274</v>
      </c>
      <c r="L55" s="30">
        <v>96</v>
      </c>
      <c r="M55" s="40">
        <v>284</v>
      </c>
      <c r="N55" s="30">
        <v>93</v>
      </c>
      <c r="O55" s="40"/>
      <c r="P55" s="30"/>
      <c r="Q55" s="81">
        <f>SUM(H55+J55+L55+N55+P55)</f>
        <v>373</v>
      </c>
    </row>
    <row r="56" spans="1:17" ht="16.5" customHeight="1">
      <c r="A56" s="15">
        <v>24</v>
      </c>
      <c r="B56" s="37">
        <f>SUM(G56+I56+K56+M56+O56)</f>
        <v>1121</v>
      </c>
      <c r="C56" s="87">
        <v>11</v>
      </c>
      <c r="D56" s="37" t="s">
        <v>91</v>
      </c>
      <c r="E56" s="87">
        <v>1</v>
      </c>
      <c r="F56" s="88" t="s">
        <v>102</v>
      </c>
      <c r="G56" s="40">
        <v>284</v>
      </c>
      <c r="H56" s="89">
        <v>96</v>
      </c>
      <c r="I56" s="40">
        <v>283</v>
      </c>
      <c r="J56" s="89">
        <v>97</v>
      </c>
      <c r="K56" s="40">
        <v>282</v>
      </c>
      <c r="L56" s="89">
        <v>95</v>
      </c>
      <c r="M56" s="40">
        <v>272</v>
      </c>
      <c r="N56" s="89">
        <v>94</v>
      </c>
      <c r="O56" s="40"/>
      <c r="P56" s="89"/>
      <c r="Q56" s="81">
        <f>SUM(H56+J56+L56+N56+P56)</f>
        <v>382</v>
      </c>
    </row>
    <row r="57" spans="1:17" ht="16.5" customHeight="1">
      <c r="A57" s="15">
        <v>25</v>
      </c>
      <c r="B57" s="37">
        <f>SUM(G57+I57+K57+M57+O57)</f>
        <v>1121</v>
      </c>
      <c r="C57" s="87">
        <v>13</v>
      </c>
      <c r="D57" s="37" t="s">
        <v>63</v>
      </c>
      <c r="E57" s="87">
        <v>5</v>
      </c>
      <c r="F57" s="88" t="s">
        <v>114</v>
      </c>
      <c r="G57" s="40">
        <v>285</v>
      </c>
      <c r="H57" s="89">
        <v>96</v>
      </c>
      <c r="I57" s="40">
        <v>269</v>
      </c>
      <c r="J57" s="89">
        <v>89</v>
      </c>
      <c r="K57" s="40">
        <v>289</v>
      </c>
      <c r="L57" s="89">
        <v>98</v>
      </c>
      <c r="M57" s="40">
        <v>278</v>
      </c>
      <c r="N57" s="89">
        <v>95</v>
      </c>
      <c r="O57" s="40"/>
      <c r="P57" s="89"/>
      <c r="Q57" s="81">
        <f>SUM(H57+J57+L57+N57+P57)</f>
        <v>378</v>
      </c>
    </row>
    <row r="58" spans="1:17" ht="16.5" customHeight="1">
      <c r="A58" s="15">
        <v>26</v>
      </c>
      <c r="B58" s="37">
        <f>SUM(G58+I58+K58+M58+O58)</f>
        <v>1121</v>
      </c>
      <c r="C58" s="68">
        <v>12</v>
      </c>
      <c r="D58" s="37" t="s">
        <v>53</v>
      </c>
      <c r="E58" s="68">
        <v>4</v>
      </c>
      <c r="F58" s="35" t="s">
        <v>110</v>
      </c>
      <c r="G58" s="108">
        <v>279</v>
      </c>
      <c r="H58" s="30">
        <v>90</v>
      </c>
      <c r="I58" s="40">
        <v>289</v>
      </c>
      <c r="J58" s="30">
        <v>98</v>
      </c>
      <c r="K58" s="40">
        <v>288</v>
      </c>
      <c r="L58" s="30">
        <v>95</v>
      </c>
      <c r="M58" s="40">
        <v>265</v>
      </c>
      <c r="N58" s="30">
        <v>85</v>
      </c>
      <c r="O58" s="40"/>
      <c r="P58" s="30"/>
      <c r="Q58" s="81">
        <f>SUM(H58+J58+L58+N58+P58)</f>
        <v>368</v>
      </c>
    </row>
    <row r="59" spans="1:17" ht="16.5" customHeight="1">
      <c r="A59" s="15">
        <v>27</v>
      </c>
      <c r="B59" s="37">
        <f>SUM(G59+I59+K59+M59+O59)</f>
        <v>1117</v>
      </c>
      <c r="C59" s="68">
        <v>13</v>
      </c>
      <c r="D59" s="37" t="s">
        <v>79</v>
      </c>
      <c r="E59" s="68">
        <v>3</v>
      </c>
      <c r="F59" s="35" t="s">
        <v>115</v>
      </c>
      <c r="G59" s="40">
        <v>285</v>
      </c>
      <c r="H59" s="30">
        <v>96</v>
      </c>
      <c r="I59" s="40">
        <v>282</v>
      </c>
      <c r="J59" s="30">
        <v>93</v>
      </c>
      <c r="K59" s="40">
        <v>280</v>
      </c>
      <c r="L59" s="30">
        <v>90</v>
      </c>
      <c r="M59" s="40">
        <v>270</v>
      </c>
      <c r="N59" s="30">
        <v>87</v>
      </c>
      <c r="O59" s="40"/>
      <c r="P59" s="30"/>
      <c r="Q59" s="81">
        <f>SUM(H59+J59+L59+N59+P59)</f>
        <v>366</v>
      </c>
    </row>
    <row r="60" spans="1:17" ht="16.5" customHeight="1">
      <c r="A60" s="15">
        <v>28</v>
      </c>
      <c r="B60" s="37">
        <f>SUM(G60+I60+K60+M60+O60)</f>
        <v>1114</v>
      </c>
      <c r="C60" s="68">
        <v>15</v>
      </c>
      <c r="D60" s="37" t="s">
        <v>98</v>
      </c>
      <c r="E60" s="68">
        <v>3</v>
      </c>
      <c r="F60" s="35" t="s">
        <v>136</v>
      </c>
      <c r="G60" s="40">
        <v>276</v>
      </c>
      <c r="H60" s="30">
        <v>93</v>
      </c>
      <c r="I60" s="40">
        <v>277</v>
      </c>
      <c r="J60" s="30">
        <v>92</v>
      </c>
      <c r="K60" s="26">
        <v>284</v>
      </c>
      <c r="L60" s="30">
        <v>97</v>
      </c>
      <c r="M60" s="40">
        <v>277</v>
      </c>
      <c r="N60" s="30">
        <v>96</v>
      </c>
      <c r="O60" s="40"/>
      <c r="P60" s="30"/>
      <c r="Q60" s="81">
        <f>SUM(H60+J60+L60+N60+P60)</f>
        <v>378</v>
      </c>
    </row>
    <row r="61" spans="1:17" ht="16.5" customHeight="1">
      <c r="A61" s="15">
        <v>29</v>
      </c>
      <c r="B61" s="37">
        <f>SUM(G61+I61+K61+M61+O61)</f>
        <v>1114</v>
      </c>
      <c r="C61" s="87">
        <v>12</v>
      </c>
      <c r="D61" s="37" t="s">
        <v>53</v>
      </c>
      <c r="E61" s="87">
        <v>4</v>
      </c>
      <c r="F61" s="88" t="s">
        <v>111</v>
      </c>
      <c r="G61" s="40">
        <v>277</v>
      </c>
      <c r="H61" s="89">
        <v>95</v>
      </c>
      <c r="I61" s="40">
        <v>268</v>
      </c>
      <c r="J61" s="89">
        <v>92</v>
      </c>
      <c r="K61" s="40">
        <v>285</v>
      </c>
      <c r="L61" s="89">
        <v>97</v>
      </c>
      <c r="M61" s="40">
        <v>284</v>
      </c>
      <c r="N61" s="89">
        <v>94</v>
      </c>
      <c r="O61" s="40"/>
      <c r="P61" s="89"/>
      <c r="Q61" s="81">
        <f>SUM(H61+J61+L61+N61+P61)</f>
        <v>378</v>
      </c>
    </row>
    <row r="62" spans="1:17" ht="16.5" customHeight="1">
      <c r="A62" s="16">
        <v>30</v>
      </c>
      <c r="B62" s="38">
        <f>SUM(G62+I62+K62+M62+O62)</f>
        <v>1110</v>
      </c>
      <c r="C62" s="94">
        <v>12</v>
      </c>
      <c r="D62" s="38" t="s">
        <v>81</v>
      </c>
      <c r="E62" s="94">
        <v>3</v>
      </c>
      <c r="F62" s="101" t="s">
        <v>86</v>
      </c>
      <c r="G62" s="42">
        <v>282</v>
      </c>
      <c r="H62" s="95">
        <v>98</v>
      </c>
      <c r="I62" s="42">
        <v>287</v>
      </c>
      <c r="J62" s="95">
        <v>96</v>
      </c>
      <c r="K62" s="42">
        <v>273</v>
      </c>
      <c r="L62" s="95">
        <v>93</v>
      </c>
      <c r="M62" s="42">
        <v>268</v>
      </c>
      <c r="N62" s="95">
        <v>88</v>
      </c>
      <c r="O62" s="42"/>
      <c r="P62" s="95"/>
      <c r="Q62" s="85">
        <f>SUM(H62+J62+L62+N62+P62)</f>
        <v>375</v>
      </c>
    </row>
    <row r="63" spans="1:17" ht="16.5" customHeight="1">
      <c r="A63" s="15">
        <v>31</v>
      </c>
      <c r="B63" s="37">
        <f>SUM(G63+I63+K63+M63+O63)</f>
        <v>1105</v>
      </c>
      <c r="C63" s="87">
        <v>15</v>
      </c>
      <c r="D63" s="37" t="s">
        <v>91</v>
      </c>
      <c r="E63" s="87">
        <v>1</v>
      </c>
      <c r="F63" s="88" t="s">
        <v>137</v>
      </c>
      <c r="G63" s="40">
        <v>283</v>
      </c>
      <c r="H63" s="91">
        <v>93</v>
      </c>
      <c r="I63" s="40">
        <v>280</v>
      </c>
      <c r="J63" s="89">
        <v>94</v>
      </c>
      <c r="K63" s="40">
        <v>272</v>
      </c>
      <c r="L63" s="89">
        <v>91</v>
      </c>
      <c r="M63" s="40">
        <v>270</v>
      </c>
      <c r="N63" s="89">
        <v>88</v>
      </c>
      <c r="O63" s="40"/>
      <c r="P63" s="89"/>
      <c r="Q63" s="81">
        <f>SUM(H63+J63+L63+N63+P63)</f>
        <v>366</v>
      </c>
    </row>
    <row r="64" spans="1:17" ht="16.5" customHeight="1">
      <c r="A64" s="15">
        <v>32</v>
      </c>
      <c r="B64" s="37">
        <f>SUM(G64+I64+K64+M64+O64)</f>
        <v>1103</v>
      </c>
      <c r="C64" s="87">
        <v>13</v>
      </c>
      <c r="D64" s="37" t="s">
        <v>63</v>
      </c>
      <c r="E64" s="87">
        <v>5</v>
      </c>
      <c r="F64" s="88" t="s">
        <v>90</v>
      </c>
      <c r="G64" s="40">
        <v>283</v>
      </c>
      <c r="H64" s="89">
        <v>89</v>
      </c>
      <c r="I64" s="40">
        <v>286</v>
      </c>
      <c r="J64" s="89">
        <v>97</v>
      </c>
      <c r="K64" s="40">
        <v>282</v>
      </c>
      <c r="L64" s="89">
        <v>91</v>
      </c>
      <c r="M64" s="40">
        <v>252</v>
      </c>
      <c r="N64" s="89">
        <v>85</v>
      </c>
      <c r="O64" s="40"/>
      <c r="P64" s="89"/>
      <c r="Q64" s="81">
        <f>SUM(H64+J64+L64+N64+P64)</f>
        <v>362</v>
      </c>
    </row>
    <row r="65" spans="1:17" ht="16.5" customHeight="1">
      <c r="A65" s="15">
        <v>33</v>
      </c>
      <c r="B65" s="37">
        <f>SUM(G65+I65+K65+M65+O65)</f>
        <v>1101</v>
      </c>
      <c r="C65" s="68">
        <v>13</v>
      </c>
      <c r="D65" s="37" t="s">
        <v>65</v>
      </c>
      <c r="E65" s="30">
        <v>4</v>
      </c>
      <c r="F65" s="35" t="s">
        <v>72</v>
      </c>
      <c r="G65" s="40">
        <v>272</v>
      </c>
      <c r="H65" s="30">
        <v>95</v>
      </c>
      <c r="I65" s="40">
        <v>276</v>
      </c>
      <c r="J65" s="30">
        <v>92</v>
      </c>
      <c r="K65" s="40">
        <v>268</v>
      </c>
      <c r="L65" s="30">
        <v>90</v>
      </c>
      <c r="M65" s="40">
        <v>285</v>
      </c>
      <c r="N65" s="30">
        <v>95</v>
      </c>
      <c r="O65" s="40"/>
      <c r="P65" s="30"/>
      <c r="Q65" s="81">
        <f>SUM(H65+J65+L65+N65+P65)</f>
        <v>372</v>
      </c>
    </row>
    <row r="66" spans="1:17" ht="16.5" customHeight="1">
      <c r="A66" s="15">
        <v>34</v>
      </c>
      <c r="B66" s="37">
        <f>SUM(G66+I66+K66+M66+O66)</f>
        <v>1100</v>
      </c>
      <c r="C66" s="34">
        <v>13</v>
      </c>
      <c r="D66" s="37" t="s">
        <v>65</v>
      </c>
      <c r="E66" s="34">
        <v>4</v>
      </c>
      <c r="F66" s="35" t="s">
        <v>67</v>
      </c>
      <c r="G66" s="40">
        <v>280</v>
      </c>
      <c r="H66" s="36">
        <v>93</v>
      </c>
      <c r="I66" s="40">
        <v>275</v>
      </c>
      <c r="J66" s="36">
        <v>89</v>
      </c>
      <c r="K66" s="40">
        <v>283</v>
      </c>
      <c r="L66" s="36">
        <v>97</v>
      </c>
      <c r="M66" s="40">
        <v>262</v>
      </c>
      <c r="N66" s="36">
        <v>89</v>
      </c>
      <c r="O66" s="40"/>
      <c r="P66" s="36"/>
      <c r="Q66" s="81">
        <f>SUM(H66+J66+L66+N66+P66)</f>
        <v>368</v>
      </c>
    </row>
    <row r="67" spans="1:17" ht="16.5" customHeight="1">
      <c r="A67" s="15">
        <v>35</v>
      </c>
      <c r="B67" s="37">
        <f>SUM(G67+I67+K67+M67+O67)</f>
        <v>1100</v>
      </c>
      <c r="C67" s="68">
        <v>13</v>
      </c>
      <c r="D67" s="37" t="s">
        <v>73</v>
      </c>
      <c r="E67" s="68">
        <v>0</v>
      </c>
      <c r="F67" s="35" t="s">
        <v>117</v>
      </c>
      <c r="G67" s="40">
        <v>281</v>
      </c>
      <c r="H67" s="30">
        <v>96</v>
      </c>
      <c r="I67" s="40">
        <v>271</v>
      </c>
      <c r="J67" s="30">
        <v>94</v>
      </c>
      <c r="K67" s="40">
        <v>268</v>
      </c>
      <c r="L67" s="30">
        <v>85</v>
      </c>
      <c r="M67" s="40">
        <v>280</v>
      </c>
      <c r="N67" s="30">
        <v>92</v>
      </c>
      <c r="O67" s="40"/>
      <c r="P67" s="30"/>
      <c r="Q67" s="81">
        <f>SUM(H67+J67+L67+N67+P67)</f>
        <v>367</v>
      </c>
    </row>
    <row r="68" spans="1:17" ht="16.5" customHeight="1">
      <c r="A68" s="15">
        <v>36</v>
      </c>
      <c r="B68" s="37">
        <f>SUM(G68+I68+K68+M68+O68)</f>
        <v>1100</v>
      </c>
      <c r="C68" s="87">
        <v>11</v>
      </c>
      <c r="D68" s="37" t="s">
        <v>75</v>
      </c>
      <c r="E68" s="87">
        <v>1</v>
      </c>
      <c r="F68" s="88" t="s">
        <v>82</v>
      </c>
      <c r="G68" s="40">
        <v>266</v>
      </c>
      <c r="H68" s="91">
        <v>87</v>
      </c>
      <c r="I68" s="40">
        <v>285</v>
      </c>
      <c r="J68" s="89">
        <v>98</v>
      </c>
      <c r="K68" s="40">
        <v>286</v>
      </c>
      <c r="L68" s="89">
        <v>91</v>
      </c>
      <c r="M68" s="40">
        <v>263</v>
      </c>
      <c r="N68" s="89">
        <v>86</v>
      </c>
      <c r="O68" s="40"/>
      <c r="P68" s="89"/>
      <c r="Q68" s="81">
        <f>SUM(H68+J68+L68+N68+P68)</f>
        <v>362</v>
      </c>
    </row>
    <row r="69" spans="1:17" ht="16.5" customHeight="1">
      <c r="A69" s="15">
        <v>37</v>
      </c>
      <c r="B69" s="37">
        <f>SUM(G69+I69+K69+M69+O69)</f>
        <v>1093</v>
      </c>
      <c r="C69" s="87">
        <v>11</v>
      </c>
      <c r="D69" s="37" t="s">
        <v>91</v>
      </c>
      <c r="E69" s="87">
        <v>1</v>
      </c>
      <c r="F69" s="35" t="s">
        <v>101</v>
      </c>
      <c r="G69" s="40">
        <v>269</v>
      </c>
      <c r="H69" s="30">
        <v>86</v>
      </c>
      <c r="I69" s="40">
        <v>275</v>
      </c>
      <c r="J69" s="30">
        <v>90</v>
      </c>
      <c r="K69" s="40">
        <v>277</v>
      </c>
      <c r="L69" s="30">
        <v>93</v>
      </c>
      <c r="M69" s="40">
        <v>272</v>
      </c>
      <c r="N69" s="30">
        <v>89</v>
      </c>
      <c r="O69" s="40"/>
      <c r="P69" s="30"/>
      <c r="Q69" s="81">
        <f>SUM(H69+J69+L69+N69+P69)</f>
        <v>358</v>
      </c>
    </row>
    <row r="70" spans="1:17" ht="16.5" customHeight="1">
      <c r="A70" s="15">
        <v>38</v>
      </c>
      <c r="B70" s="37">
        <f>SUM(G70+I70+K70+M70+O70)</f>
        <v>1088</v>
      </c>
      <c r="C70" s="68">
        <v>11</v>
      </c>
      <c r="D70" s="37" t="s">
        <v>53</v>
      </c>
      <c r="E70" s="68">
        <v>3</v>
      </c>
      <c r="F70" s="35" t="s">
        <v>85</v>
      </c>
      <c r="G70" s="40">
        <v>266</v>
      </c>
      <c r="H70" s="30">
        <v>87</v>
      </c>
      <c r="I70" s="40">
        <v>275</v>
      </c>
      <c r="J70" s="30">
        <v>90</v>
      </c>
      <c r="K70" s="40">
        <v>284</v>
      </c>
      <c r="L70" s="30">
        <v>94</v>
      </c>
      <c r="M70" s="40">
        <v>263</v>
      </c>
      <c r="N70" s="30">
        <v>89</v>
      </c>
      <c r="O70" s="40"/>
      <c r="P70" s="30"/>
      <c r="Q70" s="81">
        <f>SUM(H70+J70+L70+N70+P70)</f>
        <v>360</v>
      </c>
    </row>
    <row r="71" spans="1:17" ht="16.5" customHeight="1">
      <c r="A71" s="15">
        <v>39</v>
      </c>
      <c r="B71" s="37">
        <f>SUM(G71+I71+K71+M71+O71)</f>
        <v>1086</v>
      </c>
      <c r="C71" s="87">
        <v>15</v>
      </c>
      <c r="D71" s="37" t="s">
        <v>98</v>
      </c>
      <c r="E71" s="87">
        <v>3</v>
      </c>
      <c r="F71" s="88" t="s">
        <v>134</v>
      </c>
      <c r="G71" s="40">
        <v>276</v>
      </c>
      <c r="H71" s="89">
        <v>93</v>
      </c>
      <c r="I71" s="40">
        <v>266</v>
      </c>
      <c r="J71" s="89">
        <v>85</v>
      </c>
      <c r="K71" s="40">
        <v>269</v>
      </c>
      <c r="L71" s="89">
        <v>88</v>
      </c>
      <c r="M71" s="40">
        <v>275</v>
      </c>
      <c r="N71" s="89">
        <v>92</v>
      </c>
      <c r="O71" s="40"/>
      <c r="P71" s="89"/>
      <c r="Q71" s="81">
        <f>SUM(H71+J71+L71+N71+P71)</f>
        <v>358</v>
      </c>
    </row>
    <row r="72" spans="1:17" ht="16.5" customHeight="1">
      <c r="A72" s="16">
        <v>40</v>
      </c>
      <c r="B72" s="38">
        <f>SUM(G72+I72+K72+M72+O72)</f>
        <v>1065</v>
      </c>
      <c r="C72" s="94">
        <v>12</v>
      </c>
      <c r="D72" s="38" t="s">
        <v>49</v>
      </c>
      <c r="E72" s="94">
        <v>4</v>
      </c>
      <c r="F72" s="101" t="s">
        <v>57</v>
      </c>
      <c r="G72" s="42">
        <v>248</v>
      </c>
      <c r="H72" s="95">
        <v>81</v>
      </c>
      <c r="I72" s="42">
        <v>268</v>
      </c>
      <c r="J72" s="95">
        <v>90</v>
      </c>
      <c r="K72" s="42">
        <v>272</v>
      </c>
      <c r="L72" s="95">
        <v>92</v>
      </c>
      <c r="M72" s="42">
        <v>277</v>
      </c>
      <c r="N72" s="95">
        <v>90</v>
      </c>
      <c r="O72" s="42"/>
      <c r="P72" s="95"/>
      <c r="Q72" s="85">
        <f>SUM(H72+J72+L72+N72+P72)</f>
        <v>353</v>
      </c>
    </row>
    <row r="73" spans="1:17" ht="16.5" customHeight="1">
      <c r="A73" s="15">
        <v>41</v>
      </c>
      <c r="B73" s="37">
        <f>SUM(G73+I73+K73+M73+O73)</f>
        <v>1039</v>
      </c>
      <c r="C73" s="70">
        <v>13</v>
      </c>
      <c r="D73" s="37" t="s">
        <v>73</v>
      </c>
      <c r="E73" s="70">
        <v>0</v>
      </c>
      <c r="F73" s="35" t="s">
        <v>118</v>
      </c>
      <c r="G73" s="40">
        <v>262</v>
      </c>
      <c r="H73" s="29">
        <v>87</v>
      </c>
      <c r="I73" s="40">
        <v>255</v>
      </c>
      <c r="J73" s="30">
        <v>88</v>
      </c>
      <c r="K73" s="40">
        <v>266</v>
      </c>
      <c r="L73" s="30">
        <v>89</v>
      </c>
      <c r="M73" s="40">
        <v>256</v>
      </c>
      <c r="N73" s="30">
        <v>86</v>
      </c>
      <c r="O73" s="40"/>
      <c r="P73" s="30"/>
      <c r="Q73" s="81">
        <f>SUM(H73+J73+L73+N73+P73)</f>
        <v>350</v>
      </c>
    </row>
    <row r="74" spans="1:17" ht="16.5" customHeight="1">
      <c r="A74" s="15">
        <v>42</v>
      </c>
      <c r="B74" s="37">
        <f>SUM(G74+I74+K74+M74+O74)</f>
        <v>850</v>
      </c>
      <c r="C74" s="87">
        <v>11</v>
      </c>
      <c r="D74" s="37" t="s">
        <v>53</v>
      </c>
      <c r="E74" s="87">
        <v>3</v>
      </c>
      <c r="F74" s="35" t="s">
        <v>84</v>
      </c>
      <c r="G74" s="40">
        <v>277</v>
      </c>
      <c r="H74" s="30">
        <v>94</v>
      </c>
      <c r="I74" s="40">
        <v>0</v>
      </c>
      <c r="J74" s="30">
        <v>0</v>
      </c>
      <c r="K74" s="40">
        <v>288</v>
      </c>
      <c r="L74" s="30">
        <v>96</v>
      </c>
      <c r="M74" s="40">
        <v>285</v>
      </c>
      <c r="N74" s="30">
        <v>97</v>
      </c>
      <c r="O74" s="40"/>
      <c r="P74" s="30"/>
      <c r="Q74" s="81">
        <f>SUM(H74+J74+L74+N74+P74)</f>
        <v>287</v>
      </c>
    </row>
    <row r="75" spans="1:17" ht="16.5" customHeight="1">
      <c r="A75" s="15">
        <v>43</v>
      </c>
      <c r="B75" s="37">
        <f>SUM(G75+I75+K75+M75+O75)</f>
        <v>850</v>
      </c>
      <c r="C75" s="68">
        <v>14</v>
      </c>
      <c r="D75" s="37" t="s">
        <v>77</v>
      </c>
      <c r="E75" s="68">
        <v>0</v>
      </c>
      <c r="F75" s="35" t="s">
        <v>123</v>
      </c>
      <c r="G75" s="40">
        <v>282</v>
      </c>
      <c r="H75" s="30">
        <v>98</v>
      </c>
      <c r="I75" s="40"/>
      <c r="J75" s="30"/>
      <c r="K75" s="40">
        <v>285</v>
      </c>
      <c r="L75" s="30">
        <v>92</v>
      </c>
      <c r="M75" s="40">
        <v>283</v>
      </c>
      <c r="N75" s="30">
        <v>94</v>
      </c>
      <c r="O75" s="40"/>
      <c r="P75" s="30"/>
      <c r="Q75" s="81">
        <f>SUM(H75+J75+L75+N75+P75)</f>
        <v>284</v>
      </c>
    </row>
    <row r="76" spans="1:17" ht="16.5" customHeight="1">
      <c r="A76" s="15">
        <v>44</v>
      </c>
      <c r="B76" s="37">
        <f>SUM(G76+I76+K76+M76+O76)</f>
        <v>848</v>
      </c>
      <c r="C76" s="34">
        <v>14</v>
      </c>
      <c r="D76" s="37" t="s">
        <v>60</v>
      </c>
      <c r="E76" s="34">
        <v>1</v>
      </c>
      <c r="F76" s="35" t="s">
        <v>69</v>
      </c>
      <c r="G76" s="40">
        <v>274</v>
      </c>
      <c r="H76" s="36">
        <v>92</v>
      </c>
      <c r="I76" s="40"/>
      <c r="J76" s="36"/>
      <c r="K76" s="40">
        <v>281</v>
      </c>
      <c r="L76" s="36">
        <v>91</v>
      </c>
      <c r="M76" s="40">
        <v>293</v>
      </c>
      <c r="N76" s="36">
        <v>99</v>
      </c>
      <c r="O76" s="40"/>
      <c r="P76" s="36"/>
      <c r="Q76" s="81">
        <f>SUM(H76+J76+L76+N76+P76)</f>
        <v>282</v>
      </c>
    </row>
    <row r="77" spans="1:17" ht="16.5" customHeight="1">
      <c r="A77" s="15">
        <v>45</v>
      </c>
      <c r="B77" s="37">
        <f>SUM(G77+I77+K77+M77+O77)</f>
        <v>847</v>
      </c>
      <c r="C77" s="87">
        <v>12</v>
      </c>
      <c r="D77" s="37" t="s">
        <v>53</v>
      </c>
      <c r="E77" s="87">
        <v>4</v>
      </c>
      <c r="F77" s="88" t="s">
        <v>153</v>
      </c>
      <c r="G77" s="40">
        <v>279</v>
      </c>
      <c r="H77" s="89">
        <v>93</v>
      </c>
      <c r="I77" s="40">
        <v>281</v>
      </c>
      <c r="J77" s="89">
        <v>93</v>
      </c>
      <c r="K77" s="40">
        <v>0</v>
      </c>
      <c r="L77" s="89">
        <v>0</v>
      </c>
      <c r="M77" s="40">
        <v>287</v>
      </c>
      <c r="N77" s="89">
        <v>96</v>
      </c>
      <c r="O77" s="40"/>
      <c r="P77" s="89"/>
      <c r="Q77" s="81">
        <f>SUM(H77+J77+L77+N77+P77)</f>
        <v>282</v>
      </c>
    </row>
    <row r="78" spans="1:17" ht="16.5" customHeight="1">
      <c r="A78" s="15">
        <v>46</v>
      </c>
      <c r="B78" s="37">
        <f>SUM(G78+I78+K78+M78+O78)</f>
        <v>831</v>
      </c>
      <c r="C78" s="87">
        <v>14</v>
      </c>
      <c r="D78" s="37" t="s">
        <v>120</v>
      </c>
      <c r="E78" s="87">
        <v>0</v>
      </c>
      <c r="F78" s="88" t="s">
        <v>122</v>
      </c>
      <c r="G78" s="40">
        <v>280</v>
      </c>
      <c r="H78" s="89">
        <v>94</v>
      </c>
      <c r="I78" s="40"/>
      <c r="J78" s="89"/>
      <c r="K78" s="40">
        <v>275</v>
      </c>
      <c r="L78" s="89">
        <v>94</v>
      </c>
      <c r="M78" s="40">
        <v>276</v>
      </c>
      <c r="N78" s="89">
        <v>90</v>
      </c>
      <c r="O78" s="40"/>
      <c r="P78" s="89"/>
      <c r="Q78" s="81">
        <f>SUM(H78+J78+L78+N78+P78)</f>
        <v>278</v>
      </c>
    </row>
    <row r="79" spans="1:17" ht="16.5" customHeight="1">
      <c r="A79" s="15">
        <v>47</v>
      </c>
      <c r="B79" s="37">
        <f>SUM(G79+I79+K79+M79+O79)</f>
        <v>824</v>
      </c>
      <c r="C79" s="87">
        <v>11</v>
      </c>
      <c r="D79" s="37" t="s">
        <v>93</v>
      </c>
      <c r="E79" s="87">
        <v>1</v>
      </c>
      <c r="F79" s="88" t="s">
        <v>142</v>
      </c>
      <c r="G79" s="40">
        <v>0</v>
      </c>
      <c r="H79" s="89">
        <v>0</v>
      </c>
      <c r="I79" s="40">
        <v>275</v>
      </c>
      <c r="J79" s="89">
        <v>92</v>
      </c>
      <c r="K79" s="40">
        <v>272</v>
      </c>
      <c r="L79" s="89">
        <v>95</v>
      </c>
      <c r="M79" s="40">
        <v>277</v>
      </c>
      <c r="N79" s="89">
        <v>91</v>
      </c>
      <c r="O79" s="40"/>
      <c r="P79" s="89"/>
      <c r="Q79" s="81">
        <f>SUM(H79+J79+L79+N79+P79)</f>
        <v>278</v>
      </c>
    </row>
    <row r="80" spans="1:17" ht="16.5" customHeight="1">
      <c r="A80" s="15">
        <v>48</v>
      </c>
      <c r="B80" s="37">
        <f>SUM(G80+I80+K80+M80+O80)</f>
        <v>820</v>
      </c>
      <c r="C80" s="87">
        <v>14</v>
      </c>
      <c r="D80" s="37" t="s">
        <v>79</v>
      </c>
      <c r="E80" s="70">
        <v>5</v>
      </c>
      <c r="F80" s="35" t="s">
        <v>126</v>
      </c>
      <c r="G80" s="40">
        <v>272</v>
      </c>
      <c r="H80" s="91">
        <v>87</v>
      </c>
      <c r="I80" s="40"/>
      <c r="J80" s="89"/>
      <c r="K80" s="40">
        <v>272</v>
      </c>
      <c r="L80" s="89">
        <v>87</v>
      </c>
      <c r="M80" s="40">
        <v>276</v>
      </c>
      <c r="N80" s="89">
        <v>92</v>
      </c>
      <c r="O80" s="40"/>
      <c r="P80" s="89"/>
      <c r="Q80" s="81">
        <f>SUM(H80+J80+L80+N80+P80)</f>
        <v>266</v>
      </c>
    </row>
    <row r="81" spans="1:17" ht="16.5" customHeight="1">
      <c r="A81" s="15">
        <v>49</v>
      </c>
      <c r="B81" s="37">
        <f>SUM(G81+I81+K81+M81+O81)</f>
        <v>818</v>
      </c>
      <c r="C81" s="68">
        <v>15</v>
      </c>
      <c r="D81" s="37" t="s">
        <v>52</v>
      </c>
      <c r="E81" s="68">
        <v>3</v>
      </c>
      <c r="F81" s="35" t="s">
        <v>133</v>
      </c>
      <c r="G81" s="40">
        <v>281</v>
      </c>
      <c r="H81" s="30">
        <v>92</v>
      </c>
      <c r="I81" s="40">
        <v>259</v>
      </c>
      <c r="J81" s="30">
        <v>88</v>
      </c>
      <c r="K81" s="26">
        <v>278</v>
      </c>
      <c r="L81" s="30">
        <v>92</v>
      </c>
      <c r="M81" s="40">
        <v>0</v>
      </c>
      <c r="N81" s="30">
        <v>0</v>
      </c>
      <c r="O81" s="40"/>
      <c r="P81" s="30"/>
      <c r="Q81" s="81">
        <f>SUM(H81+J81+L81+N81+P81)</f>
        <v>272</v>
      </c>
    </row>
    <row r="82" spans="1:17" ht="16.5" customHeight="1">
      <c r="A82" s="16">
        <v>50</v>
      </c>
      <c r="B82" s="38">
        <f>SUM(G82+I82+K82+M82+O82)</f>
        <v>818</v>
      </c>
      <c r="C82" s="94">
        <v>14</v>
      </c>
      <c r="D82" s="38" t="s">
        <v>79</v>
      </c>
      <c r="E82" s="94">
        <v>5</v>
      </c>
      <c r="F82" s="101" t="s">
        <v>125</v>
      </c>
      <c r="G82" s="42">
        <v>279</v>
      </c>
      <c r="H82" s="95">
        <v>91</v>
      </c>
      <c r="I82" s="42"/>
      <c r="J82" s="95"/>
      <c r="K82" s="42">
        <v>269</v>
      </c>
      <c r="L82" s="95">
        <v>89</v>
      </c>
      <c r="M82" s="42">
        <v>270</v>
      </c>
      <c r="N82" s="95">
        <v>88</v>
      </c>
      <c r="O82" s="42"/>
      <c r="P82" s="95"/>
      <c r="Q82" s="85">
        <f>SUM(H82+J82+L82+N82+P82)</f>
        <v>268</v>
      </c>
    </row>
    <row r="83" spans="1:17" ht="16.5" customHeight="1">
      <c r="A83" s="15">
        <v>51</v>
      </c>
      <c r="B83" s="37">
        <f>SUM(G83+I83+K83+M83+O83)</f>
        <v>814</v>
      </c>
      <c r="C83" s="87">
        <v>14</v>
      </c>
      <c r="D83" s="37" t="s">
        <v>120</v>
      </c>
      <c r="E83" s="70">
        <v>0</v>
      </c>
      <c r="F83" s="35" t="s">
        <v>71</v>
      </c>
      <c r="G83" s="40">
        <v>270</v>
      </c>
      <c r="H83" s="91">
        <v>89</v>
      </c>
      <c r="I83" s="40"/>
      <c r="J83" s="89"/>
      <c r="K83" s="40">
        <v>267</v>
      </c>
      <c r="L83" s="89">
        <v>86</v>
      </c>
      <c r="M83" s="40">
        <v>277</v>
      </c>
      <c r="N83" s="89">
        <v>92</v>
      </c>
      <c r="O83" s="40"/>
      <c r="P83" s="89"/>
      <c r="Q83" s="81">
        <f>SUM(H83+J83+L83+N83+P83)</f>
        <v>267</v>
      </c>
    </row>
    <row r="84" spans="1:17" ht="16.5" customHeight="1">
      <c r="A84" s="15">
        <v>52</v>
      </c>
      <c r="B84" s="37">
        <f>SUM(G84+I84+K84+M84+O84)</f>
        <v>812</v>
      </c>
      <c r="C84" s="87">
        <v>12</v>
      </c>
      <c r="D84" s="37" t="s">
        <v>51</v>
      </c>
      <c r="E84" s="87">
        <v>3</v>
      </c>
      <c r="F84" s="88" t="s">
        <v>55</v>
      </c>
      <c r="G84" s="40">
        <v>273</v>
      </c>
      <c r="H84" s="89">
        <v>89</v>
      </c>
      <c r="I84" s="40">
        <v>274</v>
      </c>
      <c r="J84" s="89">
        <v>85</v>
      </c>
      <c r="K84" s="40">
        <v>265</v>
      </c>
      <c r="L84" s="89">
        <v>87</v>
      </c>
      <c r="M84" s="40">
        <v>0</v>
      </c>
      <c r="N84" s="89">
        <v>0</v>
      </c>
      <c r="O84" s="40"/>
      <c r="P84" s="89"/>
      <c r="Q84" s="81">
        <f>SUM(H84+J84+L84+N84+P84)</f>
        <v>261</v>
      </c>
    </row>
    <row r="85" spans="1:17" ht="16.5" customHeight="1">
      <c r="A85" s="15">
        <v>53</v>
      </c>
      <c r="B85" s="37">
        <f>SUM(G85+I85+K85+M85+O85)</f>
        <v>811</v>
      </c>
      <c r="C85" s="68">
        <v>14</v>
      </c>
      <c r="D85" s="37" t="s">
        <v>120</v>
      </c>
      <c r="E85" s="68">
        <v>0</v>
      </c>
      <c r="F85" s="35" t="s">
        <v>121</v>
      </c>
      <c r="G85" s="40">
        <v>281</v>
      </c>
      <c r="H85" s="30">
        <v>92</v>
      </c>
      <c r="I85" s="40"/>
      <c r="J85" s="30"/>
      <c r="K85" s="26">
        <v>268</v>
      </c>
      <c r="L85" s="30">
        <v>88</v>
      </c>
      <c r="M85" s="40">
        <v>262</v>
      </c>
      <c r="N85" s="30">
        <v>89</v>
      </c>
      <c r="O85" s="40"/>
      <c r="P85" s="30"/>
      <c r="Q85" s="81">
        <f>SUM(H85+J85+L85+N85+P85)</f>
        <v>269</v>
      </c>
    </row>
    <row r="86" spans="1:17" ht="16.5" customHeight="1">
      <c r="A86" s="15">
        <v>54</v>
      </c>
      <c r="B86" s="37">
        <f>SUM(G86+I86+K86+M86+O86)</f>
        <v>810</v>
      </c>
      <c r="C86" s="68">
        <v>14</v>
      </c>
      <c r="D86" s="37" t="s">
        <v>60</v>
      </c>
      <c r="E86" s="68">
        <v>1</v>
      </c>
      <c r="F86" s="35" t="s">
        <v>70</v>
      </c>
      <c r="G86" s="40">
        <v>272</v>
      </c>
      <c r="H86" s="30">
        <v>92</v>
      </c>
      <c r="I86" s="40"/>
      <c r="J86" s="30"/>
      <c r="K86" s="40">
        <v>260</v>
      </c>
      <c r="L86" s="30">
        <v>91</v>
      </c>
      <c r="M86" s="40">
        <v>278</v>
      </c>
      <c r="N86" s="30">
        <v>95</v>
      </c>
      <c r="O86" s="40"/>
      <c r="P86" s="30"/>
      <c r="Q86" s="81">
        <f>SUM(H86+J86+L86+N86+P86)</f>
        <v>278</v>
      </c>
    </row>
    <row r="87" spans="1:17" ht="16.5" customHeight="1">
      <c r="A87" s="15">
        <v>55</v>
      </c>
      <c r="B87" s="37">
        <f>SUM(G87+I87+K87+M87+O87)</f>
        <v>792</v>
      </c>
      <c r="C87" s="87">
        <v>14</v>
      </c>
      <c r="D87" s="37" t="s">
        <v>77</v>
      </c>
      <c r="E87" s="87">
        <v>0</v>
      </c>
      <c r="F87" s="35" t="s">
        <v>124</v>
      </c>
      <c r="G87" s="40">
        <v>249</v>
      </c>
      <c r="H87" s="30">
        <v>88</v>
      </c>
      <c r="I87" s="40"/>
      <c r="J87" s="30"/>
      <c r="K87" s="40">
        <v>267</v>
      </c>
      <c r="L87" s="30">
        <v>86</v>
      </c>
      <c r="M87" s="40">
        <v>276</v>
      </c>
      <c r="N87" s="30">
        <v>93</v>
      </c>
      <c r="O87" s="40"/>
      <c r="P87" s="30"/>
      <c r="Q87" s="81">
        <f>SUM(H87+J87+L87+N87+P87)</f>
        <v>267</v>
      </c>
    </row>
    <row r="88" spans="1:17" ht="16.5" customHeight="1">
      <c r="A88" s="15">
        <v>56</v>
      </c>
      <c r="B88" s="37">
        <f>SUM(G88+I88+K88+M88+O88)</f>
        <v>787</v>
      </c>
      <c r="C88" s="87">
        <v>14</v>
      </c>
      <c r="D88" s="37" t="s">
        <v>77</v>
      </c>
      <c r="E88" s="87">
        <v>0</v>
      </c>
      <c r="F88" s="88" t="s">
        <v>146</v>
      </c>
      <c r="G88" s="40">
        <v>262</v>
      </c>
      <c r="H88" s="91">
        <v>88</v>
      </c>
      <c r="I88" s="40"/>
      <c r="J88" s="89"/>
      <c r="K88" s="40">
        <v>252</v>
      </c>
      <c r="L88" s="89">
        <v>86</v>
      </c>
      <c r="M88" s="40">
        <v>273</v>
      </c>
      <c r="N88" s="89">
        <v>93</v>
      </c>
      <c r="O88" s="40"/>
      <c r="P88" s="89"/>
      <c r="Q88" s="81">
        <f>SUM(H88+J88+L88+N88+P88)</f>
        <v>267</v>
      </c>
    </row>
    <row r="89" spans="1:17" ht="16.5" customHeight="1">
      <c r="A89" s="15">
        <v>57</v>
      </c>
      <c r="B89" s="37">
        <f>SUM(G89+I89+K89+M89+O89)</f>
        <v>781</v>
      </c>
      <c r="C89" s="87">
        <v>14</v>
      </c>
      <c r="D89" s="37" t="s">
        <v>79</v>
      </c>
      <c r="E89" s="87">
        <v>5</v>
      </c>
      <c r="F89" s="88" t="s">
        <v>127</v>
      </c>
      <c r="G89" s="40">
        <v>247</v>
      </c>
      <c r="H89" s="91">
        <v>80</v>
      </c>
      <c r="I89" s="40"/>
      <c r="J89" s="89"/>
      <c r="K89" s="40">
        <v>261</v>
      </c>
      <c r="L89" s="89">
        <v>87</v>
      </c>
      <c r="M89" s="40">
        <v>273</v>
      </c>
      <c r="N89" s="89">
        <v>92</v>
      </c>
      <c r="O89" s="40"/>
      <c r="P89" s="89"/>
      <c r="Q89" s="81">
        <f>SUM(H89+J89+L89+N89+P89)</f>
        <v>259</v>
      </c>
    </row>
    <row r="90" spans="1:17" ht="16.5" customHeight="1">
      <c r="A90" s="15">
        <v>58</v>
      </c>
      <c r="B90" s="37">
        <f>SUM(G90+I90+K90+M90+O90)</f>
        <v>579</v>
      </c>
      <c r="C90" s="87">
        <v>11</v>
      </c>
      <c r="D90" s="37" t="s">
        <v>53</v>
      </c>
      <c r="E90" s="87">
        <v>3</v>
      </c>
      <c r="F90" s="88" t="s">
        <v>106</v>
      </c>
      <c r="G90" s="40">
        <v>289</v>
      </c>
      <c r="H90" s="89">
        <v>98</v>
      </c>
      <c r="I90" s="40">
        <v>0</v>
      </c>
      <c r="J90" s="89">
        <v>0</v>
      </c>
      <c r="K90" s="40">
        <v>290</v>
      </c>
      <c r="L90" s="89">
        <v>93</v>
      </c>
      <c r="M90" s="40">
        <v>0</v>
      </c>
      <c r="N90" s="89">
        <v>0</v>
      </c>
      <c r="O90" s="40"/>
      <c r="P90" s="89"/>
      <c r="Q90" s="81">
        <f>SUM(H90+J90+L90+N90+P90)</f>
        <v>191</v>
      </c>
    </row>
    <row r="91" spans="1:17" ht="16.5" customHeight="1">
      <c r="A91" s="15">
        <v>59</v>
      </c>
      <c r="B91" s="37">
        <f>SUM(G91+I91+K91+M91+O91)</f>
        <v>537</v>
      </c>
      <c r="C91" s="87">
        <v>14</v>
      </c>
      <c r="D91" s="37" t="s">
        <v>60</v>
      </c>
      <c r="E91" s="87">
        <v>1</v>
      </c>
      <c r="F91" s="88" t="s">
        <v>68</v>
      </c>
      <c r="G91" s="40">
        <v>270</v>
      </c>
      <c r="H91" s="89">
        <v>86</v>
      </c>
      <c r="I91" s="40"/>
      <c r="J91" s="89"/>
      <c r="K91" s="40">
        <v>0</v>
      </c>
      <c r="L91" s="89">
        <v>0</v>
      </c>
      <c r="M91" s="40">
        <v>267</v>
      </c>
      <c r="N91" s="89">
        <v>93</v>
      </c>
      <c r="O91" s="40"/>
      <c r="P91" s="89"/>
      <c r="Q91" s="81">
        <f>SUM(H91+J91+L91+N91+P91)</f>
        <v>179</v>
      </c>
    </row>
    <row r="92" spans="1:17" ht="16.5" customHeight="1">
      <c r="A92" s="16">
        <v>60</v>
      </c>
      <c r="B92" s="38">
        <f>SUM(G92+I92+K92+M92+O92)</f>
        <v>517</v>
      </c>
      <c r="C92" s="94">
        <v>11</v>
      </c>
      <c r="D92" s="38" t="s">
        <v>93</v>
      </c>
      <c r="E92" s="94">
        <v>1</v>
      </c>
      <c r="F92" s="69" t="s">
        <v>141</v>
      </c>
      <c r="G92" s="42">
        <v>0</v>
      </c>
      <c r="H92" s="31">
        <v>0</v>
      </c>
      <c r="I92" s="42">
        <v>268</v>
      </c>
      <c r="J92" s="31">
        <v>89</v>
      </c>
      <c r="K92" s="42">
        <v>249</v>
      </c>
      <c r="L92" s="31">
        <v>87</v>
      </c>
      <c r="M92" s="42">
        <v>0</v>
      </c>
      <c r="N92" s="31">
        <v>0</v>
      </c>
      <c r="O92" s="42"/>
      <c r="P92" s="31"/>
      <c r="Q92" s="85">
        <f>SUM(H92+J92+L92+N92+P92)</f>
        <v>176</v>
      </c>
    </row>
    <row r="93" spans="1:17" ht="16.5" customHeight="1">
      <c r="A93" s="15">
        <v>61</v>
      </c>
      <c r="B93" s="37">
        <f>SUM(G93+I93+K93+M93+O93)</f>
        <v>286</v>
      </c>
      <c r="C93" s="87">
        <v>12</v>
      </c>
      <c r="D93" s="37" t="s">
        <v>51</v>
      </c>
      <c r="E93" s="87">
        <v>3</v>
      </c>
      <c r="F93" s="88" t="s">
        <v>154</v>
      </c>
      <c r="G93" s="40">
        <v>0</v>
      </c>
      <c r="H93" s="91">
        <v>0</v>
      </c>
      <c r="I93" s="40">
        <v>0</v>
      </c>
      <c r="J93" s="89">
        <v>0</v>
      </c>
      <c r="K93" s="40">
        <v>0</v>
      </c>
      <c r="L93" s="89">
        <v>0</v>
      </c>
      <c r="M93" s="40">
        <v>286</v>
      </c>
      <c r="N93" s="89">
        <v>95</v>
      </c>
      <c r="O93" s="40"/>
      <c r="P93" s="89"/>
      <c r="Q93" s="81">
        <f>SUM(H93+J93+L93+N93+P93)</f>
        <v>95</v>
      </c>
    </row>
    <row r="94" spans="1:17" ht="16.5" customHeight="1">
      <c r="A94" s="15">
        <v>62</v>
      </c>
      <c r="B94" s="37">
        <f>SUM(G94+I94+K94+M94+O94)</f>
        <v>284</v>
      </c>
      <c r="C94" s="68">
        <v>11</v>
      </c>
      <c r="D94" s="37" t="s">
        <v>53</v>
      </c>
      <c r="E94" s="68">
        <v>3</v>
      </c>
      <c r="F94" s="35" t="s">
        <v>143</v>
      </c>
      <c r="G94" s="26">
        <v>0</v>
      </c>
      <c r="H94" s="30">
        <v>0</v>
      </c>
      <c r="I94" s="40">
        <v>284</v>
      </c>
      <c r="J94" s="30">
        <v>93</v>
      </c>
      <c r="K94" s="26">
        <v>0</v>
      </c>
      <c r="L94" s="30">
        <v>0</v>
      </c>
      <c r="M94" s="26">
        <v>0</v>
      </c>
      <c r="N94" s="30">
        <v>0</v>
      </c>
      <c r="O94" s="26"/>
      <c r="P94" s="30"/>
      <c r="Q94" s="81">
        <f>SUM(H94+J94+L94+N94+P94)</f>
        <v>93</v>
      </c>
    </row>
    <row r="95" spans="1:17" ht="16.5" customHeight="1">
      <c r="A95" s="15">
        <v>63</v>
      </c>
      <c r="B95" s="37">
        <f>SUM(G95+I95+K95+M95+O95)</f>
        <v>281</v>
      </c>
      <c r="C95" s="68">
        <v>12</v>
      </c>
      <c r="D95" s="37" t="s">
        <v>53</v>
      </c>
      <c r="E95" s="68">
        <v>4</v>
      </c>
      <c r="F95" s="35" t="s">
        <v>144</v>
      </c>
      <c r="G95" s="26">
        <v>0</v>
      </c>
      <c r="H95" s="30">
        <v>0</v>
      </c>
      <c r="I95" s="40">
        <v>0</v>
      </c>
      <c r="J95" s="30">
        <v>0</v>
      </c>
      <c r="K95" s="26">
        <v>281</v>
      </c>
      <c r="L95" s="30">
        <v>93</v>
      </c>
      <c r="M95" s="26">
        <v>0</v>
      </c>
      <c r="N95" s="30">
        <v>0</v>
      </c>
      <c r="O95" s="26"/>
      <c r="P95" s="30"/>
      <c r="Q95" s="81">
        <f>SUM(H95+J95+L95+N95+P95)</f>
        <v>93</v>
      </c>
    </row>
    <row r="96" spans="1:17" ht="16.5" customHeight="1">
      <c r="A96" s="15">
        <v>64</v>
      </c>
      <c r="B96" s="37">
        <f>SUM(G96+I96+K96+M96+O96)</f>
        <v>272</v>
      </c>
      <c r="C96" s="87">
        <v>11</v>
      </c>
      <c r="D96" s="37" t="s">
        <v>93</v>
      </c>
      <c r="E96" s="87">
        <v>1</v>
      </c>
      <c r="F96" s="88" t="s">
        <v>104</v>
      </c>
      <c r="G96" s="40">
        <v>272</v>
      </c>
      <c r="H96" s="89">
        <v>92</v>
      </c>
      <c r="I96" s="40">
        <v>0</v>
      </c>
      <c r="J96" s="89">
        <v>0</v>
      </c>
      <c r="K96" s="40">
        <v>0</v>
      </c>
      <c r="L96" s="89">
        <v>0</v>
      </c>
      <c r="M96" s="40">
        <v>0</v>
      </c>
      <c r="N96" s="89">
        <v>0</v>
      </c>
      <c r="O96" s="40"/>
      <c r="P96" s="89"/>
      <c r="Q96" s="81">
        <f>SUM(H96+J96+L96+N96+P96)</f>
        <v>92</v>
      </c>
    </row>
    <row r="97" spans="1:17" ht="16.5" customHeight="1">
      <c r="A97" s="15">
        <v>65</v>
      </c>
      <c r="B97" s="37">
        <f>SUM(G97+I97+K97+M97+O97)</f>
        <v>271</v>
      </c>
      <c r="C97" s="68">
        <v>11</v>
      </c>
      <c r="D97" s="37" t="s">
        <v>53</v>
      </c>
      <c r="E97" s="68">
        <v>3</v>
      </c>
      <c r="F97" s="35" t="s">
        <v>144</v>
      </c>
      <c r="G97" s="26">
        <v>0</v>
      </c>
      <c r="H97" s="30">
        <v>0</v>
      </c>
      <c r="I97" s="40">
        <v>271</v>
      </c>
      <c r="J97" s="30">
        <v>89</v>
      </c>
      <c r="K97" s="26">
        <v>0</v>
      </c>
      <c r="L97" s="30">
        <v>0</v>
      </c>
      <c r="M97" s="26">
        <v>0</v>
      </c>
      <c r="N97" s="30">
        <v>0</v>
      </c>
      <c r="O97" s="26"/>
      <c r="P97" s="30"/>
      <c r="Q97" s="81">
        <f>SUM(H97+J97+L97+N97+P97)</f>
        <v>89</v>
      </c>
    </row>
    <row r="98" spans="1:17" ht="16.5" customHeight="1">
      <c r="A98" s="15">
        <v>66</v>
      </c>
      <c r="B98" s="37">
        <f>SUM(G98+I98+K98+M98+O98)</f>
        <v>269</v>
      </c>
      <c r="C98" s="87">
        <v>15</v>
      </c>
      <c r="D98" s="37" t="s">
        <v>52</v>
      </c>
      <c r="E98" s="87">
        <v>3</v>
      </c>
      <c r="F98" s="88" t="s">
        <v>148</v>
      </c>
      <c r="G98" s="40">
        <v>0</v>
      </c>
      <c r="H98" s="89">
        <v>0</v>
      </c>
      <c r="I98" s="40">
        <v>0</v>
      </c>
      <c r="J98" s="89">
        <v>0</v>
      </c>
      <c r="K98" s="40">
        <v>0</v>
      </c>
      <c r="L98" s="89">
        <v>0</v>
      </c>
      <c r="M98" s="40">
        <v>269</v>
      </c>
      <c r="N98" s="89">
        <v>93</v>
      </c>
      <c r="O98" s="40"/>
      <c r="P98" s="89"/>
      <c r="Q98" s="81">
        <f>SUM(H98+J98+L98+N98+P98)</f>
        <v>93</v>
      </c>
    </row>
    <row r="99" spans="1:17" ht="16.5" customHeight="1">
      <c r="A99" s="15">
        <v>67</v>
      </c>
      <c r="B99" s="37">
        <f>SUM(G99+I99+K99+M99+O99)</f>
        <v>266</v>
      </c>
      <c r="C99" s="68">
        <v>11</v>
      </c>
      <c r="D99" s="37" t="s">
        <v>93</v>
      </c>
      <c r="E99" s="68">
        <v>1</v>
      </c>
      <c r="F99" s="35" t="s">
        <v>149</v>
      </c>
      <c r="G99" s="26">
        <v>0</v>
      </c>
      <c r="H99" s="30">
        <v>0</v>
      </c>
      <c r="I99" s="40">
        <v>0</v>
      </c>
      <c r="J99" s="30">
        <v>0</v>
      </c>
      <c r="K99" s="26">
        <v>0</v>
      </c>
      <c r="L99" s="30">
        <v>0</v>
      </c>
      <c r="M99" s="26">
        <v>266</v>
      </c>
      <c r="N99" s="30">
        <v>88</v>
      </c>
      <c r="O99" s="26"/>
      <c r="P99" s="30"/>
      <c r="Q99" s="81">
        <f>SUM(H99+J99+L99+N99+P99)</f>
        <v>88</v>
      </c>
    </row>
    <row r="100" spans="1:17" ht="16.5" customHeight="1">
      <c r="A100" s="15">
        <v>68</v>
      </c>
      <c r="B100" s="37">
        <f>SUM(G100+I100+K100+M100+O100)</f>
        <v>260</v>
      </c>
      <c r="C100" s="87">
        <v>11</v>
      </c>
      <c r="D100" s="37" t="s">
        <v>93</v>
      </c>
      <c r="E100" s="87">
        <v>1</v>
      </c>
      <c r="F100" s="35" t="s">
        <v>105</v>
      </c>
      <c r="G100" s="40">
        <v>260</v>
      </c>
      <c r="H100" s="30">
        <v>86</v>
      </c>
      <c r="I100" s="40">
        <v>0</v>
      </c>
      <c r="J100" s="30">
        <v>0</v>
      </c>
      <c r="K100" s="26">
        <v>0</v>
      </c>
      <c r="L100" s="30">
        <v>0</v>
      </c>
      <c r="M100" s="40">
        <v>0</v>
      </c>
      <c r="N100" s="30">
        <v>0</v>
      </c>
      <c r="O100" s="40"/>
      <c r="P100" s="30"/>
      <c r="Q100" s="81">
        <f>SUM(H100+J100+L100+N100+P100)</f>
        <v>86</v>
      </c>
    </row>
    <row r="101" spans="1:17" ht="16.5" customHeight="1">
      <c r="A101" s="15">
        <v>69</v>
      </c>
      <c r="B101" s="37">
        <f>SUM(G101+I101+K101+M101+O101)</f>
        <v>259</v>
      </c>
      <c r="C101" s="68">
        <v>11</v>
      </c>
      <c r="D101" s="37" t="s">
        <v>53</v>
      </c>
      <c r="E101" s="68">
        <v>3</v>
      </c>
      <c r="F101" s="35" t="s">
        <v>150</v>
      </c>
      <c r="G101" s="26">
        <v>0</v>
      </c>
      <c r="H101" s="30">
        <v>0</v>
      </c>
      <c r="I101" s="40">
        <v>0</v>
      </c>
      <c r="J101" s="30">
        <v>0</v>
      </c>
      <c r="K101" s="26">
        <v>0</v>
      </c>
      <c r="L101" s="30">
        <v>0</v>
      </c>
      <c r="M101" s="26">
        <v>259</v>
      </c>
      <c r="N101" s="30">
        <v>86</v>
      </c>
      <c r="O101" s="26"/>
      <c r="P101" s="30"/>
      <c r="Q101" s="81">
        <f>SUM(H101+J101+L101+N101+P101)</f>
        <v>86</v>
      </c>
    </row>
    <row r="102" spans="1:17" ht="16.5" customHeight="1">
      <c r="A102" s="15">
        <v>70</v>
      </c>
      <c r="B102" s="37">
        <f>SUM(G102+I102+K102+M102+O102)</f>
        <v>248</v>
      </c>
      <c r="C102" s="68">
        <v>14</v>
      </c>
      <c r="D102" s="37" t="s">
        <v>60</v>
      </c>
      <c r="E102" s="68">
        <v>1</v>
      </c>
      <c r="F102" s="35" t="s">
        <v>147</v>
      </c>
      <c r="G102" s="40">
        <v>0</v>
      </c>
      <c r="H102" s="30">
        <v>0</v>
      </c>
      <c r="I102" s="40">
        <v>0</v>
      </c>
      <c r="J102" s="30">
        <v>0</v>
      </c>
      <c r="K102" s="26">
        <v>248</v>
      </c>
      <c r="L102" s="30">
        <v>89</v>
      </c>
      <c r="M102" s="26">
        <v>0</v>
      </c>
      <c r="N102" s="30">
        <v>0</v>
      </c>
      <c r="O102" s="26"/>
      <c r="P102" s="30"/>
      <c r="Q102" s="81">
        <f>SUM(H102+J102+L102+N102+P102)</f>
        <v>89</v>
      </c>
    </row>
    <row r="103" spans="1:17" ht="16.5" customHeight="1">
      <c r="A103" s="15">
        <v>71</v>
      </c>
      <c r="B103" s="37">
        <f>SUM(G103+I103+K103+M103+O103)</f>
        <v>0</v>
      </c>
      <c r="C103" s="68"/>
      <c r="D103" s="37"/>
      <c r="E103" s="68"/>
      <c r="F103" s="35"/>
      <c r="G103" s="26"/>
      <c r="H103" s="30"/>
      <c r="I103" s="40"/>
      <c r="J103" s="30"/>
      <c r="K103" s="26"/>
      <c r="L103" s="30"/>
      <c r="M103" s="26"/>
      <c r="N103" s="30"/>
      <c r="O103" s="26"/>
      <c r="P103" s="30"/>
      <c r="Q103" s="81">
        <f>SUM(H103+J103+L103+N103+P103)</f>
        <v>0</v>
      </c>
    </row>
    <row r="104" spans="1:17" ht="16.5" customHeight="1">
      <c r="A104" s="15">
        <v>72</v>
      </c>
      <c r="B104" s="37">
        <f>SUM(G104+I104+K104+M104+O104)</f>
        <v>0</v>
      </c>
      <c r="C104" s="68"/>
      <c r="D104" s="37"/>
      <c r="E104" s="68"/>
      <c r="F104" s="35"/>
      <c r="G104" s="40"/>
      <c r="H104" s="30"/>
      <c r="I104" s="40"/>
      <c r="J104" s="30"/>
      <c r="K104" s="26"/>
      <c r="L104" s="30"/>
      <c r="M104" s="26"/>
      <c r="N104" s="30"/>
      <c r="O104" s="26"/>
      <c r="P104" s="30"/>
      <c r="Q104" s="81">
        <f>SUM(H104+J104+L104+N104+P104)</f>
        <v>0</v>
      </c>
    </row>
    <row r="105" spans="1:17" ht="16.5" customHeight="1">
      <c r="A105" s="15">
        <v>73</v>
      </c>
      <c r="B105" s="37">
        <f>SUM(G105+I105+K105+M105+O105)</f>
        <v>0</v>
      </c>
      <c r="C105" s="34"/>
      <c r="D105" s="37"/>
      <c r="E105" s="34"/>
      <c r="F105" s="35"/>
      <c r="G105" s="40"/>
      <c r="H105" s="36"/>
      <c r="I105" s="40"/>
      <c r="J105" s="36"/>
      <c r="K105" s="40"/>
      <c r="L105" s="36"/>
      <c r="M105" s="40"/>
      <c r="N105" s="36"/>
      <c r="O105" s="40"/>
      <c r="P105" s="36"/>
      <c r="Q105" s="81">
        <f>SUM(H105+J105+L105+N105+P105)</f>
        <v>0</v>
      </c>
    </row>
    <row r="106" spans="1:17" ht="16.5" customHeight="1" thickBot="1">
      <c r="A106" s="15">
        <v>74</v>
      </c>
      <c r="B106" s="64">
        <f>SUM(G106+I106+K106+M106+O106)</f>
        <v>0</v>
      </c>
      <c r="C106" s="71"/>
      <c r="D106" s="64"/>
      <c r="E106" s="71"/>
      <c r="F106" s="72"/>
      <c r="G106" s="21"/>
      <c r="H106" s="66"/>
      <c r="I106" s="41"/>
      <c r="J106" s="66"/>
      <c r="K106" s="21"/>
      <c r="L106" s="66"/>
      <c r="M106" s="21"/>
      <c r="N106" s="66"/>
      <c r="O106" s="21"/>
      <c r="P106" s="66"/>
      <c r="Q106" s="81">
        <f>SUM(H106+J106+L106+N106+P106)</f>
        <v>0</v>
      </c>
    </row>
    <row r="107" spans="6:17" ht="13.5">
      <c r="F107" s="11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45"/>
    </row>
    <row r="108" spans="6:17" ht="13.5">
      <c r="F108" s="11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45"/>
    </row>
    <row r="109" spans="6:17" ht="13.5">
      <c r="F109" s="11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45"/>
    </row>
  </sheetData>
  <sheetProtection/>
  <mergeCells count="6">
    <mergeCell ref="H6:Q6"/>
    <mergeCell ref="H3:Q3"/>
    <mergeCell ref="H2:O2"/>
    <mergeCell ref="H4:Q4"/>
    <mergeCell ref="H5:Q5"/>
    <mergeCell ref="H7:Q7"/>
  </mergeCells>
  <printOptions/>
  <pageMargins left="0.31496062992125984" right="0.31496062992125984" top="0.4724409448818898" bottom="0.4330708661417323" header="0.31496062992125984" footer="0.31496062992125984"/>
  <pageSetup fitToHeight="0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RWK KSV BS</dc:title>
  <dc:subject/>
  <dc:creator>Dietmar Piklaps</dc:creator>
  <cp:keywords/>
  <dc:description>LGA-Kreisklasse 3</dc:description>
  <cp:lastModifiedBy>Dietmar-PC1</cp:lastModifiedBy>
  <cp:lastPrinted>2017-02-17T14:12:53Z</cp:lastPrinted>
  <dcterms:created xsi:type="dcterms:W3CDTF">1998-10-13T19:30:07Z</dcterms:created>
  <dcterms:modified xsi:type="dcterms:W3CDTF">2020-04-13T08:45:20Z</dcterms:modified>
  <cp:category/>
  <cp:version/>
  <cp:contentType/>
  <cp:contentStatus/>
</cp:coreProperties>
</file>