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2" windowWidth="9132" windowHeight="5472" activeTab="0"/>
  </bookViews>
  <sheets>
    <sheet name="SpoPi_2017" sheetId="1" r:id="rId1"/>
  </sheets>
  <definedNames/>
  <calcPr fullCalcOnLoad="1"/>
</workbook>
</file>

<file path=xl/sharedStrings.xml><?xml version="1.0" encoding="utf-8"?>
<sst xmlns="http://schemas.openxmlformats.org/spreadsheetml/2006/main" count="103" uniqueCount="68">
  <si>
    <t>Nächste Wettkämpfe in den Gruppen:</t>
  </si>
  <si>
    <t>SPORTPISTOLE  cal. 0.22</t>
  </si>
  <si>
    <t>Offene Klasse</t>
  </si>
  <si>
    <t>S1</t>
  </si>
  <si>
    <t>Kreisklasse</t>
  </si>
  <si>
    <t>S2</t>
  </si>
  <si>
    <t>Pl.</t>
  </si>
  <si>
    <t>Ringe</t>
  </si>
  <si>
    <t>S</t>
  </si>
  <si>
    <t>Team</t>
  </si>
  <si>
    <t>Rg1</t>
  </si>
  <si>
    <t>L10</t>
  </si>
  <si>
    <t>Rg2</t>
  </si>
  <si>
    <t>Rg3</t>
  </si>
  <si>
    <t>Rg4</t>
  </si>
  <si>
    <t>Rg5</t>
  </si>
  <si>
    <t>L 10</t>
  </si>
  <si>
    <t>BOR 2</t>
  </si>
  <si>
    <t xml:space="preserve"> </t>
  </si>
  <si>
    <t>EINZELWERTUNG:</t>
  </si>
  <si>
    <t>Rge.</t>
  </si>
  <si>
    <t>Name</t>
  </si>
  <si>
    <t>Dg.1</t>
  </si>
  <si>
    <t>Dg.2</t>
  </si>
  <si>
    <t>Dg.3</t>
  </si>
  <si>
    <t>Dg.4</t>
  </si>
  <si>
    <t>Dg.5</t>
  </si>
  <si>
    <t>Uwe KANDALE</t>
  </si>
  <si>
    <t>HAG 1</t>
  </si>
  <si>
    <t>Olaf SCHUBERT</t>
  </si>
  <si>
    <t>Sven SÜNDERMANN</t>
  </si>
  <si>
    <t>Frederic SCHWARTZ</t>
  </si>
  <si>
    <t>HAG 2</t>
  </si>
  <si>
    <t>Holger DICKHUTH</t>
  </si>
  <si>
    <t>Patrik KNIGGE</t>
  </si>
  <si>
    <t>VAL 2</t>
  </si>
  <si>
    <t>Burchard BACKWINKEL</t>
  </si>
  <si>
    <t>Kurt v. d. OSTEN-FABECK</t>
  </si>
  <si>
    <t>Sönke ELVERS</t>
  </si>
  <si>
    <t>Rainer FISCHER</t>
  </si>
  <si>
    <t>SSG</t>
  </si>
  <si>
    <t>Michael LANGEMANN</t>
  </si>
  <si>
    <t xml:space="preserve">Vallstedter SV </t>
  </si>
  <si>
    <t xml:space="preserve">BSG HAGEN </t>
  </si>
  <si>
    <t xml:space="preserve">SSG Braunschweig </t>
  </si>
  <si>
    <t>SSG 1</t>
  </si>
  <si>
    <t>Christian BODE</t>
  </si>
  <si>
    <t>Michael MEYER</t>
  </si>
  <si>
    <t>Martin MARHENKE</t>
  </si>
  <si>
    <t>Ian v. d. OSTEN-FABECK</t>
  </si>
  <si>
    <t xml:space="preserve"> Einzelstart</t>
  </si>
  <si>
    <t>Norbert SIEDENTOP</t>
  </si>
  <si>
    <t>Karsten DOMKE</t>
  </si>
  <si>
    <t>Arnold NICOLAUS</t>
  </si>
  <si>
    <t>Markus KRAMM</t>
  </si>
  <si>
    <t>LEI 2</t>
  </si>
  <si>
    <t>SV LEIFERDE</t>
  </si>
  <si>
    <t xml:space="preserve">TB BORTFELD </t>
  </si>
  <si>
    <t>Andreas GRUBE</t>
  </si>
  <si>
    <t>Daniel GLINKA</t>
  </si>
  <si>
    <t>Uwe HARTMANN</t>
  </si>
  <si>
    <t>Rundenwettkampf 2019</t>
  </si>
  <si>
    <t>Manfred SENDTKO</t>
  </si>
  <si>
    <t>Dr. Michael BORYS</t>
  </si>
  <si>
    <t>5. Durchgang</t>
  </si>
  <si>
    <t>Update: 28.10.2019</t>
  </si>
  <si>
    <t>Peter HEINEMANN</t>
  </si>
  <si>
    <t>Oliver HOHMANN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</si>
</sst>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/mm/yy;@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34" borderId="18" xfId="0" applyFont="1" applyFill="1" applyBorder="1" applyAlignment="1">
      <alignment horizontal="left"/>
    </xf>
    <xf numFmtId="0" fontId="12" fillId="34" borderId="2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49" fontId="15" fillId="33" borderId="15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34" borderId="18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0" fillId="35" borderId="19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2" fillId="35" borderId="14" xfId="0" applyFont="1" applyFill="1" applyBorder="1" applyAlignment="1">
      <alignment/>
    </xf>
    <xf numFmtId="0" fontId="12" fillId="35" borderId="29" xfId="0" applyFont="1" applyFill="1" applyBorder="1" applyAlignment="1">
      <alignment/>
    </xf>
    <xf numFmtId="0" fontId="16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left"/>
    </xf>
    <xf numFmtId="0" fontId="50" fillId="35" borderId="17" xfId="0" applyFont="1" applyFill="1" applyBorder="1" applyAlignment="1">
      <alignment horizontal="left"/>
    </xf>
    <xf numFmtId="0" fontId="14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left"/>
    </xf>
    <xf numFmtId="0" fontId="51" fillId="35" borderId="19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left"/>
    </xf>
    <xf numFmtId="0" fontId="6" fillId="35" borderId="30" xfId="0" applyFont="1" applyFill="1" applyBorder="1" applyAlignment="1">
      <alignment/>
    </xf>
    <xf numFmtId="0" fontId="12" fillId="35" borderId="21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5" borderId="3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12" fillId="35" borderId="30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left"/>
    </xf>
    <xf numFmtId="0" fontId="10" fillId="35" borderId="22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left"/>
    </xf>
    <xf numFmtId="0" fontId="12" fillId="37" borderId="34" xfId="0" applyFont="1" applyFill="1" applyBorder="1" applyAlignment="1">
      <alignment horizontal="center"/>
    </xf>
    <xf numFmtId="0" fontId="12" fillId="37" borderId="35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left"/>
    </xf>
    <xf numFmtId="0" fontId="12" fillId="37" borderId="24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13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left"/>
    </xf>
    <xf numFmtId="0" fontId="10" fillId="35" borderId="17" xfId="0" applyFont="1" applyFill="1" applyBorder="1" applyAlignment="1">
      <alignment horizontal="left"/>
    </xf>
    <xf numFmtId="0" fontId="10" fillId="35" borderId="34" xfId="0" applyFont="1" applyFill="1" applyBorder="1" applyAlignment="1">
      <alignment horizontal="center"/>
    </xf>
    <xf numFmtId="0" fontId="10" fillId="37" borderId="36" xfId="0" applyFont="1" applyFill="1" applyBorder="1" applyAlignment="1">
      <alignment horizontal="center"/>
    </xf>
    <xf numFmtId="0" fontId="10" fillId="37" borderId="36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2" fillId="38" borderId="13" xfId="0" applyFont="1" applyFill="1" applyBorder="1" applyAlignment="1">
      <alignment horizontal="center"/>
    </xf>
    <xf numFmtId="0" fontId="10" fillId="38" borderId="0" xfId="0" applyFont="1" applyFill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left"/>
    </xf>
    <xf numFmtId="0" fontId="10" fillId="38" borderId="18" xfId="0" applyFont="1" applyFill="1" applyBorder="1" applyAlignment="1">
      <alignment horizontal="left"/>
    </xf>
    <xf numFmtId="0" fontId="12" fillId="38" borderId="0" xfId="0" applyFont="1" applyFill="1" applyBorder="1" applyAlignment="1">
      <alignment horizontal="center"/>
    </xf>
    <xf numFmtId="0" fontId="12" fillId="38" borderId="24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2" fillId="38" borderId="14" xfId="0" applyFont="1" applyFill="1" applyBorder="1" applyAlignment="1">
      <alignment/>
    </xf>
    <xf numFmtId="0" fontId="12" fillId="38" borderId="18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left"/>
    </xf>
    <xf numFmtId="0" fontId="12" fillId="38" borderId="18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left"/>
    </xf>
    <xf numFmtId="0" fontId="12" fillId="34" borderId="34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left"/>
    </xf>
    <xf numFmtId="0" fontId="12" fillId="39" borderId="37" xfId="0" applyFont="1" applyFill="1" applyBorder="1" applyAlignment="1">
      <alignment horizontal="left"/>
    </xf>
    <xf numFmtId="0" fontId="12" fillId="39" borderId="38" xfId="0" applyFont="1" applyFill="1" applyBorder="1" applyAlignment="1">
      <alignment horizontal="center"/>
    </xf>
    <xf numFmtId="0" fontId="12" fillId="39" borderId="11" xfId="0" applyFont="1" applyFill="1" applyBorder="1" applyAlignment="1">
      <alignment/>
    </xf>
    <xf numFmtId="0" fontId="12" fillId="39" borderId="13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left"/>
    </xf>
    <xf numFmtId="0" fontId="10" fillId="39" borderId="18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12" fillId="39" borderId="1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178" zoomScaleNormal="178" zoomScalePageLayoutView="0" workbookViewId="0" topLeftCell="A29">
      <selection activeCell="E29" sqref="E29"/>
    </sheetView>
  </sheetViews>
  <sheetFormatPr defaultColWidth="11.421875" defaultRowHeight="12.75"/>
  <cols>
    <col min="1" max="1" width="4.421875" style="4" customWidth="1"/>
    <col min="2" max="2" width="5.7109375" style="4" customWidth="1"/>
    <col min="3" max="3" width="3.140625" style="4" customWidth="1"/>
    <col min="4" max="4" width="6.28125" style="5" customWidth="1"/>
    <col min="5" max="5" width="23.00390625" style="6" customWidth="1"/>
    <col min="6" max="6" width="5.140625" style="4" customWidth="1"/>
    <col min="7" max="7" width="4.57421875" style="4" customWidth="1"/>
    <col min="8" max="8" width="5.421875" style="4" customWidth="1"/>
    <col min="9" max="9" width="4.421875" style="4" customWidth="1"/>
    <col min="10" max="10" width="5.140625" style="4" customWidth="1"/>
    <col min="11" max="11" width="4.140625" style="4" customWidth="1"/>
    <col min="12" max="12" width="5.57421875" style="4" customWidth="1"/>
    <col min="13" max="13" width="4.421875" style="4" customWidth="1"/>
    <col min="14" max="14" width="5.421875" style="4" customWidth="1"/>
    <col min="15" max="15" width="3.7109375" style="4" customWidth="1"/>
    <col min="16" max="16" width="5.421875" style="1" customWidth="1"/>
    <col min="17" max="16384" width="11.421875" style="1" customWidth="1"/>
  </cols>
  <sheetData>
    <row r="1" spans="1:16" ht="19.5" customHeight="1">
      <c r="A1" s="7" t="s">
        <v>61</v>
      </c>
      <c r="B1" s="8"/>
      <c r="C1" s="8"/>
      <c r="D1" s="8"/>
      <c r="E1" s="9"/>
      <c r="F1" s="10" t="s">
        <v>0</v>
      </c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9.5" customHeight="1">
      <c r="A2" s="11" t="s">
        <v>1</v>
      </c>
      <c r="B2" s="12"/>
      <c r="C2" s="12"/>
      <c r="D2" s="12"/>
      <c r="E2" s="13"/>
      <c r="F2" s="63"/>
      <c r="G2" s="14"/>
      <c r="H2" s="39"/>
      <c r="I2" s="64"/>
      <c r="J2" s="14"/>
      <c r="K2" s="15"/>
      <c r="L2" s="15"/>
      <c r="M2" s="62"/>
      <c r="N2" s="61"/>
      <c r="O2" s="15"/>
      <c r="P2" s="16"/>
    </row>
    <row r="3" spans="1:16" ht="19.5" customHeight="1">
      <c r="A3" s="11" t="s">
        <v>2</v>
      </c>
      <c r="B3" s="12"/>
      <c r="C3" s="12"/>
      <c r="D3" s="12"/>
      <c r="E3" s="13"/>
      <c r="F3" s="18" t="s">
        <v>3</v>
      </c>
      <c r="G3" s="117"/>
      <c r="H3" s="118"/>
      <c r="I3" s="118"/>
      <c r="J3" s="118"/>
      <c r="K3" s="118"/>
      <c r="L3" s="118"/>
      <c r="M3" s="118"/>
      <c r="N3" s="118"/>
      <c r="O3" s="118"/>
      <c r="P3" s="119"/>
    </row>
    <row r="4" spans="1:16" ht="19.5" customHeight="1">
      <c r="A4" s="17" t="s">
        <v>4</v>
      </c>
      <c r="B4" s="12"/>
      <c r="C4" s="12"/>
      <c r="D4" s="12"/>
      <c r="E4" s="13"/>
      <c r="F4" s="19" t="s">
        <v>5</v>
      </c>
      <c r="G4" s="117"/>
      <c r="H4" s="118"/>
      <c r="I4" s="118"/>
      <c r="J4" s="118"/>
      <c r="K4" s="118"/>
      <c r="L4" s="118"/>
      <c r="M4" s="118"/>
      <c r="N4" s="118"/>
      <c r="O4" s="118"/>
      <c r="P4" s="119"/>
    </row>
    <row r="5" spans="1:16" ht="19.5" customHeight="1">
      <c r="A5" s="11" t="s">
        <v>64</v>
      </c>
      <c r="B5" s="12"/>
      <c r="C5" s="12"/>
      <c r="D5" s="12"/>
      <c r="E5" s="13"/>
      <c r="F5" s="38"/>
      <c r="G5" s="117"/>
      <c r="H5" s="118"/>
      <c r="I5" s="118"/>
      <c r="J5" s="118"/>
      <c r="K5" s="118"/>
      <c r="L5" s="118"/>
      <c r="M5" s="118"/>
      <c r="N5" s="118"/>
      <c r="O5" s="118"/>
      <c r="P5" s="119"/>
    </row>
    <row r="6" spans="1:16" ht="19.5" customHeight="1">
      <c r="A6" s="52" t="s">
        <v>65</v>
      </c>
      <c r="B6" s="53"/>
      <c r="C6" s="53"/>
      <c r="D6" s="53"/>
      <c r="E6" s="13"/>
      <c r="F6" s="103"/>
      <c r="G6" s="117" t="s">
        <v>50</v>
      </c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9.5" customHeight="1" thickBot="1">
      <c r="A7" s="78"/>
      <c r="B7" s="79"/>
      <c r="C7" s="79"/>
      <c r="D7" s="79"/>
      <c r="E7" s="80"/>
      <c r="F7" s="81"/>
      <c r="G7" s="82"/>
      <c r="H7" s="83"/>
      <c r="I7" s="83"/>
      <c r="J7" s="84"/>
      <c r="K7" s="83"/>
      <c r="L7" s="85"/>
      <c r="M7" s="84"/>
      <c r="N7" s="86"/>
      <c r="O7" s="87"/>
      <c r="P7" s="88"/>
    </row>
    <row r="8" spans="1:16" ht="14.25" thickBot="1">
      <c r="A8" s="24" t="s">
        <v>6</v>
      </c>
      <c r="B8" s="100" t="s">
        <v>7</v>
      </c>
      <c r="C8" s="25" t="s">
        <v>8</v>
      </c>
      <c r="D8" s="101"/>
      <c r="E8" s="26" t="s">
        <v>9</v>
      </c>
      <c r="F8" s="89" t="s">
        <v>10</v>
      </c>
      <c r="G8" s="90" t="s">
        <v>11</v>
      </c>
      <c r="H8" s="91" t="s">
        <v>12</v>
      </c>
      <c r="I8" s="92" t="s">
        <v>11</v>
      </c>
      <c r="J8" s="91" t="s">
        <v>13</v>
      </c>
      <c r="K8" s="92" t="s">
        <v>11</v>
      </c>
      <c r="L8" s="91" t="s">
        <v>14</v>
      </c>
      <c r="M8" s="92" t="s">
        <v>11</v>
      </c>
      <c r="N8" s="91" t="s">
        <v>15</v>
      </c>
      <c r="O8" s="93" t="s">
        <v>11</v>
      </c>
      <c r="P8" s="94" t="s">
        <v>16</v>
      </c>
    </row>
    <row r="9" spans="1:16" ht="13.5">
      <c r="A9" s="120">
        <v>1</v>
      </c>
      <c r="B9" s="121">
        <f>F9+H9+J9+L9+N9</f>
        <v>7545</v>
      </c>
      <c r="C9" s="122">
        <v>1</v>
      </c>
      <c r="D9" s="123" t="s">
        <v>35</v>
      </c>
      <c r="E9" s="124" t="s">
        <v>42</v>
      </c>
      <c r="F9" s="125">
        <v>1550</v>
      </c>
      <c r="G9" s="126">
        <v>249</v>
      </c>
      <c r="H9" s="125">
        <v>1519</v>
      </c>
      <c r="I9" s="126">
        <v>246</v>
      </c>
      <c r="J9" s="125">
        <v>1473</v>
      </c>
      <c r="K9" s="126">
        <v>241</v>
      </c>
      <c r="L9" s="125">
        <v>1478</v>
      </c>
      <c r="M9" s="126">
        <v>256</v>
      </c>
      <c r="N9" s="125">
        <v>1525</v>
      </c>
      <c r="O9" s="127">
        <v>256</v>
      </c>
      <c r="P9" s="128">
        <f>SUM(G9+I9+K9+M9+O9)</f>
        <v>1248</v>
      </c>
    </row>
    <row r="10" spans="1:16" ht="13.5">
      <c r="A10" s="120">
        <v>3</v>
      </c>
      <c r="B10" s="125">
        <f>F10+H10+J10+L10+N10</f>
        <v>7503</v>
      </c>
      <c r="C10" s="129">
        <v>1</v>
      </c>
      <c r="D10" s="130" t="s">
        <v>28</v>
      </c>
      <c r="E10" s="131" t="s">
        <v>43</v>
      </c>
      <c r="F10" s="125">
        <v>1480</v>
      </c>
      <c r="G10" s="126">
        <v>247</v>
      </c>
      <c r="H10" s="125">
        <v>1448</v>
      </c>
      <c r="I10" s="126">
        <v>219</v>
      </c>
      <c r="J10" s="125">
        <v>1542</v>
      </c>
      <c r="K10" s="126">
        <v>253</v>
      </c>
      <c r="L10" s="125">
        <v>1510</v>
      </c>
      <c r="M10" s="126">
        <v>255</v>
      </c>
      <c r="N10" s="125">
        <v>1523</v>
      </c>
      <c r="O10" s="127">
        <v>262</v>
      </c>
      <c r="P10" s="128">
        <f>SUM(G10+I10+K10+M10+O10)</f>
        <v>1236</v>
      </c>
    </row>
    <row r="11" spans="1:16" ht="13.5">
      <c r="A11" s="120">
        <v>2</v>
      </c>
      <c r="B11" s="132">
        <f>F11+H11+J11+L11+N11</f>
        <v>7417</v>
      </c>
      <c r="C11" s="122">
        <v>2</v>
      </c>
      <c r="D11" s="123" t="s">
        <v>55</v>
      </c>
      <c r="E11" s="124" t="s">
        <v>56</v>
      </c>
      <c r="F11" s="125">
        <v>1426</v>
      </c>
      <c r="G11" s="126">
        <v>240</v>
      </c>
      <c r="H11" s="125">
        <v>1530</v>
      </c>
      <c r="I11" s="126">
        <v>269</v>
      </c>
      <c r="J11" s="125">
        <v>1510</v>
      </c>
      <c r="K11" s="126">
        <v>239</v>
      </c>
      <c r="L11" s="125">
        <v>1433</v>
      </c>
      <c r="M11" s="126">
        <v>259</v>
      </c>
      <c r="N11" s="125">
        <v>1518</v>
      </c>
      <c r="O11" s="127">
        <v>263</v>
      </c>
      <c r="P11" s="128">
        <f>SUM(G11+I11+K11+M11+O11)</f>
        <v>1270</v>
      </c>
    </row>
    <row r="12" spans="1:16" ht="13.5">
      <c r="A12" s="106">
        <v>4</v>
      </c>
      <c r="B12" s="114">
        <f>F12+H12+J12+L12+N12</f>
        <v>7391</v>
      </c>
      <c r="C12" s="115">
        <v>1</v>
      </c>
      <c r="D12" s="113" t="s">
        <v>17</v>
      </c>
      <c r="E12" s="116" t="s">
        <v>57</v>
      </c>
      <c r="F12" s="74">
        <v>1495</v>
      </c>
      <c r="G12" s="104">
        <v>253</v>
      </c>
      <c r="H12" s="74">
        <v>1461</v>
      </c>
      <c r="I12" s="104">
        <v>263</v>
      </c>
      <c r="J12" s="74">
        <v>1510</v>
      </c>
      <c r="K12" s="104">
        <v>261</v>
      </c>
      <c r="L12" s="74">
        <v>1526</v>
      </c>
      <c r="M12" s="104">
        <v>254</v>
      </c>
      <c r="N12" s="74">
        <v>1399</v>
      </c>
      <c r="O12" s="105">
        <v>227</v>
      </c>
      <c r="P12" s="77">
        <f>SUM(G12+I12+K12+M12+O12)</f>
        <v>1258</v>
      </c>
    </row>
    <row r="13" spans="1:16" ht="13.5">
      <c r="A13" s="27">
        <v>5</v>
      </c>
      <c r="B13" s="32">
        <f>F13+H13+J13+L13+N13</f>
        <v>7169</v>
      </c>
      <c r="C13" s="42">
        <v>1</v>
      </c>
      <c r="D13" s="70" t="s">
        <v>45</v>
      </c>
      <c r="E13" s="34" t="s">
        <v>44</v>
      </c>
      <c r="F13" s="73">
        <v>1407</v>
      </c>
      <c r="G13" s="35">
        <v>204</v>
      </c>
      <c r="H13" s="73">
        <v>1407</v>
      </c>
      <c r="I13" s="35">
        <v>229</v>
      </c>
      <c r="J13" s="73">
        <v>1441</v>
      </c>
      <c r="K13" s="35">
        <v>246</v>
      </c>
      <c r="L13" s="73">
        <v>1455</v>
      </c>
      <c r="M13" s="35">
        <v>246</v>
      </c>
      <c r="N13" s="73">
        <v>1459</v>
      </c>
      <c r="O13" s="44">
        <v>243</v>
      </c>
      <c r="P13" s="76">
        <f>SUM(G13+I13+K13+M13+O13)</f>
        <v>1168</v>
      </c>
    </row>
    <row r="14" spans="1:16" ht="13.5">
      <c r="A14" s="27">
        <v>6</v>
      </c>
      <c r="B14" s="68">
        <f>F14+H14+J14+L14+N14</f>
        <v>7158</v>
      </c>
      <c r="C14" s="102">
        <v>2</v>
      </c>
      <c r="D14" s="69" t="s">
        <v>32</v>
      </c>
      <c r="E14" s="50" t="s">
        <v>43</v>
      </c>
      <c r="F14" s="73">
        <v>1370</v>
      </c>
      <c r="G14" s="51">
        <v>218</v>
      </c>
      <c r="H14" s="73">
        <v>1425</v>
      </c>
      <c r="I14" s="51">
        <v>231</v>
      </c>
      <c r="J14" s="73">
        <v>1502</v>
      </c>
      <c r="K14" s="51">
        <v>256</v>
      </c>
      <c r="L14" s="73">
        <v>1471</v>
      </c>
      <c r="M14" s="51">
        <v>250</v>
      </c>
      <c r="N14" s="73">
        <v>1390</v>
      </c>
      <c r="O14" s="65">
        <v>240</v>
      </c>
      <c r="P14" s="76">
        <f>SUM(G14+I14+K14+M14+O14)</f>
        <v>1195</v>
      </c>
    </row>
    <row r="15" spans="1:16" ht="13.5">
      <c r="A15" s="27">
        <v>7</v>
      </c>
      <c r="B15" s="40">
        <f>F15+H15+J15+L15+N15</f>
        <v>5737</v>
      </c>
      <c r="C15" s="43">
        <v>2</v>
      </c>
      <c r="D15" s="69" t="s">
        <v>35</v>
      </c>
      <c r="E15" s="22" t="s">
        <v>42</v>
      </c>
      <c r="F15" s="73">
        <v>1171</v>
      </c>
      <c r="G15" s="33">
        <v>186</v>
      </c>
      <c r="H15" s="73">
        <v>1223</v>
      </c>
      <c r="I15" s="33">
        <v>208</v>
      </c>
      <c r="J15" s="73">
        <v>1194</v>
      </c>
      <c r="K15" s="33">
        <v>212</v>
      </c>
      <c r="L15" s="73">
        <v>1104</v>
      </c>
      <c r="M15" s="33">
        <v>178</v>
      </c>
      <c r="N15" s="73">
        <v>1045</v>
      </c>
      <c r="O15" s="54">
        <v>176</v>
      </c>
      <c r="P15" s="76">
        <f>SUM(G15+I15+K15+M15+O15)</f>
        <v>960</v>
      </c>
    </row>
    <row r="16" spans="1:16" ht="13.5">
      <c r="A16" s="27">
        <v>8</v>
      </c>
      <c r="B16" s="32">
        <f>F16+H16+J16+L16+N16</f>
        <v>0</v>
      </c>
      <c r="C16" s="42"/>
      <c r="D16" s="70"/>
      <c r="E16" s="34"/>
      <c r="F16" s="73"/>
      <c r="G16" s="35"/>
      <c r="H16" s="73"/>
      <c r="I16" s="35"/>
      <c r="J16" s="73"/>
      <c r="K16" s="35"/>
      <c r="L16" s="73"/>
      <c r="M16" s="35"/>
      <c r="N16" s="73"/>
      <c r="O16" s="44"/>
      <c r="P16" s="76">
        <f>SUM(G16+I16+K16+M16+O16)</f>
        <v>0</v>
      </c>
    </row>
    <row r="17" spans="1:16" ht="13.5">
      <c r="A17" s="27">
        <v>9</v>
      </c>
      <c r="B17" s="45">
        <f>F17+H17+J17+L17+N17</f>
        <v>0</v>
      </c>
      <c r="C17" s="43"/>
      <c r="D17" s="69"/>
      <c r="E17" s="22"/>
      <c r="F17" s="73"/>
      <c r="G17" s="33"/>
      <c r="H17" s="73"/>
      <c r="I17" s="33"/>
      <c r="J17" s="73"/>
      <c r="K17" s="33"/>
      <c r="L17" s="73"/>
      <c r="M17" s="33"/>
      <c r="N17" s="73"/>
      <c r="O17" s="54"/>
      <c r="P17" s="76">
        <f>SUM(G17+I17+K17+M17+O17)</f>
        <v>0</v>
      </c>
    </row>
    <row r="18" spans="1:16" ht="13.5">
      <c r="A18" s="27">
        <v>10</v>
      </c>
      <c r="B18" s="73">
        <f>F18+H18+J18+L18+N18</f>
        <v>0</v>
      </c>
      <c r="C18" s="66"/>
      <c r="D18" s="70"/>
      <c r="E18" s="67"/>
      <c r="F18" s="73"/>
      <c r="G18" s="51"/>
      <c r="H18" s="73"/>
      <c r="I18" s="51"/>
      <c r="J18" s="73"/>
      <c r="K18" s="51"/>
      <c r="L18" s="73"/>
      <c r="M18" s="51"/>
      <c r="N18" s="73"/>
      <c r="O18" s="65"/>
      <c r="P18" s="76">
        <f>SUM(G18+I18+K18+M18+O18)</f>
        <v>0</v>
      </c>
    </row>
    <row r="19" spans="1:16" ht="13.5">
      <c r="A19" s="27">
        <v>11</v>
      </c>
      <c r="B19" s="40">
        <f>F19+H19+J19+L19+N19</f>
        <v>0</v>
      </c>
      <c r="C19" s="58"/>
      <c r="D19" s="69"/>
      <c r="E19" s="37"/>
      <c r="F19" s="73"/>
      <c r="G19" s="35"/>
      <c r="H19" s="73"/>
      <c r="I19" s="35"/>
      <c r="J19" s="73"/>
      <c r="K19" s="35"/>
      <c r="L19" s="73"/>
      <c r="M19" s="35"/>
      <c r="N19" s="73"/>
      <c r="O19" s="44"/>
      <c r="P19" s="76">
        <f>SUM(G19+I19+K19+M19+O19)</f>
        <v>0</v>
      </c>
    </row>
    <row r="20" spans="1:16" ht="14.25" thickBot="1">
      <c r="A20" s="27">
        <v>12</v>
      </c>
      <c r="B20" s="45"/>
      <c r="C20" s="43"/>
      <c r="D20" s="69"/>
      <c r="E20" s="22"/>
      <c r="F20" s="73"/>
      <c r="G20" s="33"/>
      <c r="H20" s="73"/>
      <c r="I20" s="33"/>
      <c r="J20" s="73"/>
      <c r="K20" s="33"/>
      <c r="L20" s="73"/>
      <c r="M20" s="33"/>
      <c r="N20" s="73"/>
      <c r="O20" s="54"/>
      <c r="P20" s="76"/>
    </row>
    <row r="21" spans="1:16" ht="13.5">
      <c r="A21" s="28"/>
      <c r="B21" s="20" t="s">
        <v>18</v>
      </c>
      <c r="C21" s="20"/>
      <c r="D21" s="71"/>
      <c r="E21" s="29" t="s">
        <v>19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ht="14.25" thickBot="1">
      <c r="A22" s="30" t="s">
        <v>6</v>
      </c>
      <c r="B22" s="75" t="s">
        <v>20</v>
      </c>
      <c r="C22" s="23" t="s">
        <v>8</v>
      </c>
      <c r="D22" s="72"/>
      <c r="E22" s="31" t="s">
        <v>21</v>
      </c>
      <c r="F22" s="91" t="s">
        <v>22</v>
      </c>
      <c r="G22" s="55"/>
      <c r="H22" s="91" t="s">
        <v>23</v>
      </c>
      <c r="I22" s="55"/>
      <c r="J22" s="91" t="s">
        <v>24</v>
      </c>
      <c r="K22" s="55"/>
      <c r="L22" s="91" t="s">
        <v>25</v>
      </c>
      <c r="M22" s="55"/>
      <c r="N22" s="91" t="s">
        <v>26</v>
      </c>
      <c r="O22" s="55"/>
      <c r="P22" s="97" t="s">
        <v>11</v>
      </c>
    </row>
    <row r="23" spans="1:16" ht="13.5">
      <c r="A23" s="139">
        <v>1</v>
      </c>
      <c r="B23" s="140">
        <f>SUM(F23+H23+J23+L23+N23)</f>
        <v>2706</v>
      </c>
      <c r="C23" s="140">
        <v>2</v>
      </c>
      <c r="D23" s="141" t="s">
        <v>55</v>
      </c>
      <c r="E23" s="142" t="s">
        <v>58</v>
      </c>
      <c r="F23" s="140">
        <v>536</v>
      </c>
      <c r="G23" s="143">
        <v>89</v>
      </c>
      <c r="H23" s="140">
        <v>548</v>
      </c>
      <c r="I23" s="143">
        <v>93</v>
      </c>
      <c r="J23" s="140">
        <v>524</v>
      </c>
      <c r="K23" s="143">
        <v>77</v>
      </c>
      <c r="L23" s="140">
        <v>535</v>
      </c>
      <c r="M23" s="143">
        <v>91</v>
      </c>
      <c r="N23" s="140">
        <v>563</v>
      </c>
      <c r="O23" s="143">
        <v>98</v>
      </c>
      <c r="P23" s="144">
        <f>SUM(G23+I23+K23+M23+O23)</f>
        <v>448</v>
      </c>
    </row>
    <row r="24" spans="1:16" ht="13.5">
      <c r="A24" s="145">
        <v>2</v>
      </c>
      <c r="B24" s="146">
        <f>SUM(F24+H24+J24+L24+N24)</f>
        <v>2690</v>
      </c>
      <c r="C24" s="146">
        <v>1</v>
      </c>
      <c r="D24" s="147" t="s">
        <v>28</v>
      </c>
      <c r="E24" s="148" t="s">
        <v>49</v>
      </c>
      <c r="F24" s="149">
        <v>527</v>
      </c>
      <c r="G24" s="150">
        <v>89</v>
      </c>
      <c r="H24" s="149">
        <v>541</v>
      </c>
      <c r="I24" s="150">
        <v>92</v>
      </c>
      <c r="J24" s="149">
        <v>542</v>
      </c>
      <c r="K24" s="150">
        <v>91</v>
      </c>
      <c r="L24" s="149">
        <v>551</v>
      </c>
      <c r="M24" s="150">
        <v>94</v>
      </c>
      <c r="N24" s="149">
        <v>529</v>
      </c>
      <c r="O24" s="150">
        <v>90</v>
      </c>
      <c r="P24" s="151">
        <f>SUM(G24+I24+K24+M24+O24)</f>
        <v>456</v>
      </c>
    </row>
    <row r="25" spans="1:16" ht="13.5">
      <c r="A25" s="145">
        <v>3</v>
      </c>
      <c r="B25" s="146">
        <f>SUM(F25+H25+J25+L25+N25)</f>
        <v>2621</v>
      </c>
      <c r="C25" s="146">
        <v>1</v>
      </c>
      <c r="D25" s="147" t="s">
        <v>35</v>
      </c>
      <c r="E25" s="148" t="s">
        <v>29</v>
      </c>
      <c r="F25" s="149">
        <v>528</v>
      </c>
      <c r="G25" s="150">
        <v>90</v>
      </c>
      <c r="H25" s="149">
        <v>499</v>
      </c>
      <c r="I25" s="150">
        <v>89</v>
      </c>
      <c r="J25" s="149">
        <v>539</v>
      </c>
      <c r="K25" s="150">
        <v>87</v>
      </c>
      <c r="L25" s="149">
        <v>523</v>
      </c>
      <c r="M25" s="150">
        <v>95</v>
      </c>
      <c r="N25" s="149">
        <v>532</v>
      </c>
      <c r="O25" s="150">
        <v>94</v>
      </c>
      <c r="P25" s="151">
        <f>SUM(G25+I25+K25+M25+O25)</f>
        <v>455</v>
      </c>
    </row>
    <row r="26" spans="1:16" ht="13.5">
      <c r="A26" s="110">
        <v>4</v>
      </c>
      <c r="B26" s="73">
        <f>SUM(F26+H26+J26+L26+N26)</f>
        <v>2505</v>
      </c>
      <c r="C26" s="111">
        <v>2</v>
      </c>
      <c r="D26" s="70" t="s">
        <v>55</v>
      </c>
      <c r="E26" s="112" t="s">
        <v>59</v>
      </c>
      <c r="F26" s="73">
        <v>473</v>
      </c>
      <c r="G26" s="108">
        <v>83</v>
      </c>
      <c r="H26" s="73">
        <v>511</v>
      </c>
      <c r="I26" s="108">
        <v>93</v>
      </c>
      <c r="J26" s="73">
        <v>508</v>
      </c>
      <c r="K26" s="108">
        <v>81</v>
      </c>
      <c r="L26" s="73">
        <v>519</v>
      </c>
      <c r="M26" s="108">
        <v>89</v>
      </c>
      <c r="N26" s="73">
        <v>494</v>
      </c>
      <c r="O26" s="108">
        <v>83</v>
      </c>
      <c r="P26" s="76">
        <f>SUM(G26+I26+K26+M26+O26)</f>
        <v>429</v>
      </c>
    </row>
    <row r="27" spans="1:16" ht="13.5">
      <c r="A27" s="46">
        <v>5</v>
      </c>
      <c r="B27" s="40">
        <f>SUM(F27+H27+J27+L27+N27)</f>
        <v>2479</v>
      </c>
      <c r="C27" s="36">
        <v>1</v>
      </c>
      <c r="D27" s="69" t="s">
        <v>40</v>
      </c>
      <c r="E27" s="37" t="s">
        <v>54</v>
      </c>
      <c r="F27" s="73">
        <v>469</v>
      </c>
      <c r="G27" s="35">
        <v>92</v>
      </c>
      <c r="H27" s="73">
        <v>502</v>
      </c>
      <c r="I27" s="35">
        <v>85</v>
      </c>
      <c r="J27" s="32">
        <v>498</v>
      </c>
      <c r="K27" s="35">
        <v>77</v>
      </c>
      <c r="L27" s="73">
        <v>490</v>
      </c>
      <c r="M27" s="35">
        <v>84</v>
      </c>
      <c r="N27" s="73">
        <v>520</v>
      </c>
      <c r="O27" s="35">
        <v>81</v>
      </c>
      <c r="P27" s="76">
        <f>SUM(G27+I27+K27+M27+O27)</f>
        <v>419</v>
      </c>
    </row>
    <row r="28" spans="1:16" ht="13.5">
      <c r="A28" s="46">
        <v>7</v>
      </c>
      <c r="B28" s="68">
        <f>SUM(F28+H28+J28+L28+N28)</f>
        <v>2457</v>
      </c>
      <c r="C28" s="109">
        <v>1</v>
      </c>
      <c r="D28" s="69" t="s">
        <v>17</v>
      </c>
      <c r="E28" s="107" t="s">
        <v>36</v>
      </c>
      <c r="F28" s="73">
        <v>497</v>
      </c>
      <c r="G28" s="108">
        <v>75</v>
      </c>
      <c r="H28" s="73">
        <v>483</v>
      </c>
      <c r="I28" s="108">
        <v>89</v>
      </c>
      <c r="J28" s="73">
        <v>496</v>
      </c>
      <c r="K28" s="108">
        <v>86</v>
      </c>
      <c r="L28" s="73">
        <v>509</v>
      </c>
      <c r="M28" s="108">
        <v>81</v>
      </c>
      <c r="N28" s="73">
        <v>472</v>
      </c>
      <c r="O28" s="108">
        <v>62</v>
      </c>
      <c r="P28" s="76">
        <f>SUM(G28+I28+K28+M28+O28)</f>
        <v>393</v>
      </c>
    </row>
    <row r="29" spans="1:16" ht="13.5">
      <c r="A29" s="46">
        <v>6</v>
      </c>
      <c r="B29" s="40">
        <f>SUM(F29+H29+J29+L29+N29)</f>
        <v>2445</v>
      </c>
      <c r="C29" s="49">
        <v>1</v>
      </c>
      <c r="D29" s="41" t="s">
        <v>35</v>
      </c>
      <c r="E29" s="50" t="s">
        <v>41</v>
      </c>
      <c r="F29" s="32">
        <v>500</v>
      </c>
      <c r="G29" s="51">
        <v>72</v>
      </c>
      <c r="H29" s="32">
        <v>497</v>
      </c>
      <c r="I29" s="51">
        <v>64</v>
      </c>
      <c r="J29" s="32">
        <v>475</v>
      </c>
      <c r="K29" s="51">
        <v>79</v>
      </c>
      <c r="L29" s="32">
        <v>492</v>
      </c>
      <c r="M29" s="51">
        <v>80</v>
      </c>
      <c r="N29" s="32">
        <v>481</v>
      </c>
      <c r="O29" s="51">
        <v>74</v>
      </c>
      <c r="P29" s="76">
        <f>SUM(G29+I29+K29+M29+O29)</f>
        <v>369</v>
      </c>
    </row>
    <row r="30" spans="1:16" ht="13.5">
      <c r="A30" s="46">
        <v>8</v>
      </c>
      <c r="B30" s="40">
        <f>SUM(F30+H30+J30+L30+N30)</f>
        <v>2386</v>
      </c>
      <c r="C30" s="36">
        <v>2</v>
      </c>
      <c r="D30" s="69" t="s">
        <v>32</v>
      </c>
      <c r="E30" s="37" t="s">
        <v>48</v>
      </c>
      <c r="F30" s="73">
        <v>477</v>
      </c>
      <c r="G30" s="35">
        <v>71</v>
      </c>
      <c r="H30" s="73">
        <v>456</v>
      </c>
      <c r="I30" s="35">
        <v>84</v>
      </c>
      <c r="J30" s="73">
        <v>506</v>
      </c>
      <c r="K30" s="35">
        <v>88</v>
      </c>
      <c r="L30" s="73">
        <v>482</v>
      </c>
      <c r="M30" s="35">
        <v>85</v>
      </c>
      <c r="N30" s="73">
        <v>465</v>
      </c>
      <c r="O30" s="35">
        <v>87</v>
      </c>
      <c r="P30" s="76">
        <f>SUM(G30+I30+K30+M30+O30)</f>
        <v>415</v>
      </c>
    </row>
    <row r="31" spans="1:16" ht="13.5">
      <c r="A31" s="46">
        <v>10</v>
      </c>
      <c r="B31" s="40">
        <f>SUM(F31+H31+J31+L31+N31)</f>
        <v>2366</v>
      </c>
      <c r="C31" s="21">
        <v>1</v>
      </c>
      <c r="D31" s="69" t="s">
        <v>40</v>
      </c>
      <c r="E31" s="22" t="s">
        <v>27</v>
      </c>
      <c r="F31" s="73">
        <v>469</v>
      </c>
      <c r="G31" s="33">
        <v>57</v>
      </c>
      <c r="H31" s="73">
        <v>459</v>
      </c>
      <c r="I31" s="33">
        <v>73</v>
      </c>
      <c r="J31" s="32">
        <v>479</v>
      </c>
      <c r="K31" s="33">
        <v>83</v>
      </c>
      <c r="L31" s="73">
        <v>497</v>
      </c>
      <c r="M31" s="51">
        <v>83</v>
      </c>
      <c r="N31" s="73">
        <v>462</v>
      </c>
      <c r="O31" s="51">
        <v>89</v>
      </c>
      <c r="P31" s="76">
        <f>SUM(G31+I31+K31+M31+O31)</f>
        <v>385</v>
      </c>
    </row>
    <row r="32" spans="1:16" ht="13.5">
      <c r="A32" s="48">
        <v>12</v>
      </c>
      <c r="B32" s="133">
        <f>SUM(F32+H32+J32+L32+N32)</f>
        <v>2324</v>
      </c>
      <c r="C32" s="136">
        <v>1</v>
      </c>
      <c r="D32" s="134" t="s">
        <v>40</v>
      </c>
      <c r="E32" s="137" t="s">
        <v>33</v>
      </c>
      <c r="F32" s="135">
        <v>469</v>
      </c>
      <c r="G32" s="138">
        <v>75</v>
      </c>
      <c r="H32" s="135">
        <v>446</v>
      </c>
      <c r="I32" s="138">
        <v>71</v>
      </c>
      <c r="J32" s="135">
        <v>464</v>
      </c>
      <c r="K32" s="138">
        <v>86</v>
      </c>
      <c r="L32" s="135">
        <v>468</v>
      </c>
      <c r="M32" s="138">
        <v>79</v>
      </c>
      <c r="N32" s="135">
        <v>477</v>
      </c>
      <c r="O32" s="138">
        <v>73</v>
      </c>
      <c r="P32" s="76">
        <f>SUM(G32+I32+K32+M32+O32)</f>
        <v>384</v>
      </c>
    </row>
    <row r="33" spans="1:16" ht="13.5">
      <c r="A33" s="47">
        <v>9</v>
      </c>
      <c r="B33" s="73">
        <f>SUM(F33+H33+J33+L33+N33)</f>
        <v>2206</v>
      </c>
      <c r="C33" s="111">
        <v>2</v>
      </c>
      <c r="D33" s="70" t="s">
        <v>55</v>
      </c>
      <c r="E33" s="112" t="s">
        <v>60</v>
      </c>
      <c r="F33" s="73">
        <v>417</v>
      </c>
      <c r="G33" s="108">
        <v>68</v>
      </c>
      <c r="H33" s="73">
        <v>471</v>
      </c>
      <c r="I33" s="108">
        <v>83</v>
      </c>
      <c r="J33" s="73">
        <v>478</v>
      </c>
      <c r="K33" s="108">
        <v>81</v>
      </c>
      <c r="L33" s="73">
        <v>379</v>
      </c>
      <c r="M33" s="108">
        <v>79</v>
      </c>
      <c r="N33" s="73">
        <v>461</v>
      </c>
      <c r="O33" s="108">
        <v>82</v>
      </c>
      <c r="P33" s="76">
        <f>SUM(G33+I33+K33+M33+O33)</f>
        <v>393</v>
      </c>
    </row>
    <row r="34" spans="1:16" ht="13.5">
      <c r="A34" s="46">
        <v>13</v>
      </c>
      <c r="B34" s="40">
        <f>SUM(F34+H34+J34+L34+N34)</f>
        <v>2027</v>
      </c>
      <c r="C34" s="21">
        <v>2</v>
      </c>
      <c r="D34" s="69" t="s">
        <v>35</v>
      </c>
      <c r="E34" s="22" t="s">
        <v>47</v>
      </c>
      <c r="F34" s="73">
        <v>430</v>
      </c>
      <c r="G34" s="33">
        <v>67</v>
      </c>
      <c r="H34" s="73">
        <v>400</v>
      </c>
      <c r="I34" s="33">
        <v>71</v>
      </c>
      <c r="J34" s="73">
        <v>412</v>
      </c>
      <c r="K34" s="33">
        <v>67</v>
      </c>
      <c r="L34" s="73">
        <v>385</v>
      </c>
      <c r="M34" s="33">
        <v>63</v>
      </c>
      <c r="N34" s="73">
        <v>400</v>
      </c>
      <c r="O34" s="33">
        <v>74</v>
      </c>
      <c r="P34" s="76">
        <f>SUM(G34+I34+K34+M34+O34)</f>
        <v>342</v>
      </c>
    </row>
    <row r="35" spans="1:16" ht="13.5">
      <c r="A35" s="46">
        <v>11</v>
      </c>
      <c r="B35" s="40">
        <f>SUM(F35+H35+J35+L35+N35)</f>
        <v>2020</v>
      </c>
      <c r="C35" s="21">
        <v>1</v>
      </c>
      <c r="D35" s="69" t="s">
        <v>17</v>
      </c>
      <c r="E35" s="22" t="s">
        <v>31</v>
      </c>
      <c r="F35" s="73">
        <v>510</v>
      </c>
      <c r="G35" s="108">
        <v>89</v>
      </c>
      <c r="H35" s="73">
        <v>493</v>
      </c>
      <c r="I35" s="108">
        <v>85</v>
      </c>
      <c r="J35" s="73">
        <v>517</v>
      </c>
      <c r="K35" s="33">
        <v>86</v>
      </c>
      <c r="L35" s="73">
        <v>500</v>
      </c>
      <c r="M35" s="33">
        <v>87</v>
      </c>
      <c r="N35" s="73">
        <v>0</v>
      </c>
      <c r="O35" s="33">
        <v>0</v>
      </c>
      <c r="P35" s="76">
        <f>SUM(G35+I35+K35+M35+O35)</f>
        <v>347</v>
      </c>
    </row>
    <row r="36" spans="1:16" ht="13.5">
      <c r="A36" s="46">
        <v>14</v>
      </c>
      <c r="B36" s="68">
        <f>SUM(F36+H36+J36+L36+N36)</f>
        <v>1987</v>
      </c>
      <c r="C36" s="21">
        <v>1</v>
      </c>
      <c r="D36" s="69" t="s">
        <v>17</v>
      </c>
      <c r="E36" s="22" t="s">
        <v>30</v>
      </c>
      <c r="F36" s="73">
        <v>488</v>
      </c>
      <c r="G36" s="33">
        <v>89</v>
      </c>
      <c r="H36" s="73">
        <v>485</v>
      </c>
      <c r="I36" s="33">
        <v>89</v>
      </c>
      <c r="J36" s="73">
        <v>497</v>
      </c>
      <c r="K36" s="33">
        <v>89</v>
      </c>
      <c r="L36" s="73">
        <v>517</v>
      </c>
      <c r="M36" s="33">
        <v>86</v>
      </c>
      <c r="N36" s="73">
        <v>0</v>
      </c>
      <c r="O36" s="33">
        <v>0</v>
      </c>
      <c r="P36" s="76">
        <f>SUM(G36+I36+K36+M36+O36)</f>
        <v>353</v>
      </c>
    </row>
    <row r="37" spans="1:16" ht="13.5">
      <c r="A37" s="27">
        <v>15</v>
      </c>
      <c r="B37" s="68">
        <f>SUM(F37+H37+J37+L37+N37)</f>
        <v>1963</v>
      </c>
      <c r="C37" s="49">
        <v>2</v>
      </c>
      <c r="D37" s="69" t="s">
        <v>32</v>
      </c>
      <c r="E37" s="50" t="s">
        <v>53</v>
      </c>
      <c r="F37" s="73">
        <v>442</v>
      </c>
      <c r="G37" s="51">
        <v>81</v>
      </c>
      <c r="H37" s="73">
        <v>518</v>
      </c>
      <c r="I37" s="51">
        <v>79</v>
      </c>
      <c r="J37" s="73">
        <v>509</v>
      </c>
      <c r="K37" s="51">
        <v>84</v>
      </c>
      <c r="L37" s="73">
        <v>494</v>
      </c>
      <c r="M37" s="51">
        <v>82</v>
      </c>
      <c r="N37" s="73">
        <v>0</v>
      </c>
      <c r="O37" s="51">
        <v>0</v>
      </c>
      <c r="P37" s="76">
        <f>SUM(G37+I37+K37+M37+O37)</f>
        <v>326</v>
      </c>
    </row>
    <row r="38" spans="1:16" ht="13.5">
      <c r="A38" s="27">
        <v>16</v>
      </c>
      <c r="B38" s="40">
        <f>SUM(F38+H38+J38+L38+N38)</f>
        <v>1963</v>
      </c>
      <c r="C38" s="21">
        <v>1</v>
      </c>
      <c r="D38" s="69" t="s">
        <v>28</v>
      </c>
      <c r="E38" s="22" t="s">
        <v>37</v>
      </c>
      <c r="F38" s="73">
        <v>501</v>
      </c>
      <c r="G38" s="33">
        <v>84</v>
      </c>
      <c r="H38" s="73">
        <v>484</v>
      </c>
      <c r="I38" s="33">
        <v>76</v>
      </c>
      <c r="J38" s="32">
        <v>497</v>
      </c>
      <c r="K38" s="33">
        <v>77</v>
      </c>
      <c r="L38" s="73">
        <v>481</v>
      </c>
      <c r="M38" s="33">
        <v>80</v>
      </c>
      <c r="N38" s="73">
        <v>0</v>
      </c>
      <c r="O38" s="33">
        <v>0</v>
      </c>
      <c r="P38" s="76">
        <f>SUM(G38+I38+K38+M38+O38)</f>
        <v>317</v>
      </c>
    </row>
    <row r="39" spans="1:16" ht="13.5">
      <c r="A39" s="27">
        <v>19</v>
      </c>
      <c r="B39" s="40">
        <f>SUM(F39+H39+J39+L39+N39)</f>
        <v>1918</v>
      </c>
      <c r="C39" s="21">
        <v>1</v>
      </c>
      <c r="D39" s="41" t="s">
        <v>28</v>
      </c>
      <c r="E39" s="22" t="s">
        <v>39</v>
      </c>
      <c r="F39" s="32">
        <v>452</v>
      </c>
      <c r="G39" s="51">
        <v>74</v>
      </c>
      <c r="H39" s="32">
        <v>0</v>
      </c>
      <c r="I39" s="33">
        <v>0</v>
      </c>
      <c r="J39" s="32">
        <v>503</v>
      </c>
      <c r="K39" s="51">
        <v>85</v>
      </c>
      <c r="L39" s="32">
        <v>478</v>
      </c>
      <c r="M39" s="51">
        <v>81</v>
      </c>
      <c r="N39" s="32">
        <v>485</v>
      </c>
      <c r="O39" s="51">
        <v>87</v>
      </c>
      <c r="P39" s="76">
        <f>SUM(G39+I39+K39+M39+O39)</f>
        <v>327</v>
      </c>
    </row>
    <row r="40" spans="1:16" ht="13.5">
      <c r="A40" s="59">
        <v>21</v>
      </c>
      <c r="B40" s="40">
        <f>SUM(F40+H40+J40+L40+N40)</f>
        <v>1892</v>
      </c>
      <c r="C40" s="36">
        <v>2</v>
      </c>
      <c r="D40" s="41" t="s">
        <v>35</v>
      </c>
      <c r="E40" s="37" t="s">
        <v>46</v>
      </c>
      <c r="F40" s="32">
        <v>407</v>
      </c>
      <c r="G40" s="35">
        <v>62</v>
      </c>
      <c r="H40" s="32">
        <v>426</v>
      </c>
      <c r="I40" s="35">
        <v>66</v>
      </c>
      <c r="J40" s="32">
        <v>356</v>
      </c>
      <c r="K40" s="35">
        <v>71</v>
      </c>
      <c r="L40" s="32">
        <v>340</v>
      </c>
      <c r="M40" s="35">
        <v>50</v>
      </c>
      <c r="N40" s="73">
        <v>363</v>
      </c>
      <c r="O40" s="35">
        <v>66</v>
      </c>
      <c r="P40" s="76">
        <f>SUM(G40+I40+K40+M40+O40)</f>
        <v>315</v>
      </c>
    </row>
    <row r="41" spans="1:16" ht="13.5">
      <c r="A41" s="27">
        <v>17</v>
      </c>
      <c r="B41" s="40">
        <f>SUM(F41+H41+J41+L41+N41)</f>
        <v>1818</v>
      </c>
      <c r="C41" s="21">
        <v>2</v>
      </c>
      <c r="D41" s="69" t="s">
        <v>35</v>
      </c>
      <c r="E41" s="22" t="s">
        <v>51</v>
      </c>
      <c r="F41" s="73">
        <v>334</v>
      </c>
      <c r="G41" s="33">
        <v>57</v>
      </c>
      <c r="H41" s="73">
        <v>397</v>
      </c>
      <c r="I41" s="51">
        <v>71</v>
      </c>
      <c r="J41" s="73">
        <v>426</v>
      </c>
      <c r="K41" s="33">
        <v>74</v>
      </c>
      <c r="L41" s="73">
        <v>379</v>
      </c>
      <c r="M41" s="51">
        <v>65</v>
      </c>
      <c r="N41" s="73">
        <v>282</v>
      </c>
      <c r="O41" s="51">
        <v>36</v>
      </c>
      <c r="P41" s="76">
        <f>SUM(G41+I41+K41+M41+O41)</f>
        <v>303</v>
      </c>
    </row>
    <row r="42" spans="1:16" ht="13.5">
      <c r="A42" s="27">
        <v>18</v>
      </c>
      <c r="B42" s="68">
        <f>SUM(F42+H42+J42+L42+N42)</f>
        <v>1557</v>
      </c>
      <c r="C42" s="21">
        <v>1</v>
      </c>
      <c r="D42" s="41" t="s">
        <v>35</v>
      </c>
      <c r="E42" s="22" t="s">
        <v>52</v>
      </c>
      <c r="F42" s="32">
        <v>522</v>
      </c>
      <c r="G42" s="33">
        <v>87</v>
      </c>
      <c r="H42" s="32">
        <v>523</v>
      </c>
      <c r="I42" s="33">
        <v>93</v>
      </c>
      <c r="J42" s="32">
        <v>0</v>
      </c>
      <c r="K42" s="33">
        <v>0</v>
      </c>
      <c r="L42" s="32">
        <v>0</v>
      </c>
      <c r="M42" s="33">
        <v>0</v>
      </c>
      <c r="N42" s="32">
        <v>512</v>
      </c>
      <c r="O42" s="33">
        <v>88</v>
      </c>
      <c r="P42" s="76">
        <f>SUM(G42+I42+K42+M42+O42)</f>
        <v>268</v>
      </c>
    </row>
    <row r="43" spans="1:16" ht="13.5">
      <c r="A43" s="27">
        <v>20</v>
      </c>
      <c r="B43" s="40">
        <f>SUM(F43+H43+J43+L43+N43)</f>
        <v>1439</v>
      </c>
      <c r="C43" s="49">
        <v>2</v>
      </c>
      <c r="D43" s="69" t="s">
        <v>32</v>
      </c>
      <c r="E43" s="50" t="s">
        <v>63</v>
      </c>
      <c r="F43" s="73">
        <v>0</v>
      </c>
      <c r="G43" s="51">
        <v>0</v>
      </c>
      <c r="H43" s="73">
        <v>0</v>
      </c>
      <c r="I43" s="51">
        <v>0</v>
      </c>
      <c r="J43" s="32">
        <v>487</v>
      </c>
      <c r="K43" s="51">
        <v>84</v>
      </c>
      <c r="L43" s="73">
        <v>495</v>
      </c>
      <c r="M43" s="51">
        <v>83</v>
      </c>
      <c r="N43" s="73">
        <v>457</v>
      </c>
      <c r="O43" s="51">
        <v>71</v>
      </c>
      <c r="P43" s="76">
        <f>SUM(G43+I43+K43+M43+O43)</f>
        <v>238</v>
      </c>
    </row>
    <row r="44" spans="1:16" ht="13.5">
      <c r="A44" s="27">
        <v>23</v>
      </c>
      <c r="B44" s="40">
        <f>SUM(F44+H44+J44+L44+N44)</f>
        <v>1370</v>
      </c>
      <c r="C44" s="21">
        <v>2</v>
      </c>
      <c r="D44" s="69" t="s">
        <v>32</v>
      </c>
      <c r="E44" s="22" t="s">
        <v>34</v>
      </c>
      <c r="F44" s="73">
        <v>451</v>
      </c>
      <c r="G44" s="33">
        <v>66</v>
      </c>
      <c r="H44" s="73">
        <v>451</v>
      </c>
      <c r="I44" s="33">
        <v>68</v>
      </c>
      <c r="J44" s="73">
        <v>0</v>
      </c>
      <c r="K44" s="33">
        <v>0</v>
      </c>
      <c r="L44" s="73">
        <v>0</v>
      </c>
      <c r="M44" s="33">
        <v>0</v>
      </c>
      <c r="N44" s="73">
        <v>468</v>
      </c>
      <c r="O44" s="33">
        <v>82</v>
      </c>
      <c r="P44" s="76">
        <f>SUM(G44+I44+K44+M44+O44)</f>
        <v>216</v>
      </c>
    </row>
    <row r="45" spans="1:16" ht="13.5">
      <c r="A45" s="27">
        <v>24</v>
      </c>
      <c r="B45" s="68">
        <f>SUM(F45+H45+J45+L45+N45)</f>
        <v>932</v>
      </c>
      <c r="C45" s="49">
        <v>1</v>
      </c>
      <c r="D45" s="69" t="s">
        <v>28</v>
      </c>
      <c r="E45" s="50" t="s">
        <v>38</v>
      </c>
      <c r="F45" s="73">
        <v>0</v>
      </c>
      <c r="G45" s="108">
        <v>0</v>
      </c>
      <c r="H45" s="73">
        <v>423</v>
      </c>
      <c r="I45" s="51">
        <v>51</v>
      </c>
      <c r="J45" s="73">
        <v>0</v>
      </c>
      <c r="K45" s="51">
        <v>0</v>
      </c>
      <c r="L45" s="73">
        <v>0</v>
      </c>
      <c r="M45" s="51">
        <v>0</v>
      </c>
      <c r="N45" s="73">
        <v>509</v>
      </c>
      <c r="O45" s="51">
        <v>85</v>
      </c>
      <c r="P45" s="76">
        <f>SUM(G45+I45+K45+M45+O45)</f>
        <v>136</v>
      </c>
    </row>
    <row r="46" spans="1:16" ht="13.5">
      <c r="A46" s="27">
        <v>22</v>
      </c>
      <c r="B46" s="40">
        <f>SUM(F46+H46+J46+L46+N46)</f>
        <v>922</v>
      </c>
      <c r="C46" s="36">
        <v>2</v>
      </c>
      <c r="D46" s="69" t="s">
        <v>35</v>
      </c>
      <c r="E46" s="37" t="s">
        <v>62</v>
      </c>
      <c r="F46" s="73">
        <v>0</v>
      </c>
      <c r="G46" s="35">
        <v>0</v>
      </c>
      <c r="H46" s="73">
        <v>0</v>
      </c>
      <c r="I46" s="35">
        <v>0</v>
      </c>
      <c r="J46" s="73">
        <v>459</v>
      </c>
      <c r="K46" s="35">
        <v>75</v>
      </c>
      <c r="L46" s="73">
        <v>463</v>
      </c>
      <c r="M46" s="51">
        <v>81</v>
      </c>
      <c r="N46" s="73">
        <v>0</v>
      </c>
      <c r="O46" s="51">
        <v>0</v>
      </c>
      <c r="P46" s="76">
        <f>SUM(G46+I46+K46+M46+O46)</f>
        <v>156</v>
      </c>
    </row>
    <row r="47" spans="1:16" ht="13.5">
      <c r="A47" s="27">
        <v>25</v>
      </c>
      <c r="B47" s="40">
        <f>SUM(F47+H47+J47+L47+N47)</f>
        <v>477</v>
      </c>
      <c r="C47" s="36">
        <v>1</v>
      </c>
      <c r="D47" s="41" t="s">
        <v>17</v>
      </c>
      <c r="E47" s="37" t="s">
        <v>66</v>
      </c>
      <c r="F47" s="32">
        <v>0</v>
      </c>
      <c r="G47" s="35">
        <v>0</v>
      </c>
      <c r="H47" s="32">
        <v>0</v>
      </c>
      <c r="I47" s="35">
        <v>0</v>
      </c>
      <c r="J47" s="32">
        <v>0</v>
      </c>
      <c r="K47" s="35">
        <v>0</v>
      </c>
      <c r="L47" s="32">
        <v>0</v>
      </c>
      <c r="M47" s="35">
        <v>0</v>
      </c>
      <c r="N47" s="73">
        <v>477</v>
      </c>
      <c r="O47" s="35">
        <v>62</v>
      </c>
      <c r="P47" s="76">
        <f>SUM(G47+I47+K47+M47+O47)</f>
        <v>62</v>
      </c>
    </row>
    <row r="48" spans="1:16" ht="13.5">
      <c r="A48" s="27">
        <v>27</v>
      </c>
      <c r="B48" s="40">
        <f>SUM(F48+H48+J48+L48+N48)</f>
        <v>450</v>
      </c>
      <c r="C48" s="21">
        <v>1</v>
      </c>
      <c r="D48" s="41" t="s">
        <v>17</v>
      </c>
      <c r="E48" s="22" t="s">
        <v>67</v>
      </c>
      <c r="F48" s="73">
        <v>0</v>
      </c>
      <c r="G48" s="33">
        <v>0</v>
      </c>
      <c r="H48" s="73">
        <v>0</v>
      </c>
      <c r="I48" s="33">
        <v>0</v>
      </c>
      <c r="J48" s="32">
        <v>0</v>
      </c>
      <c r="K48" s="33">
        <v>0</v>
      </c>
      <c r="L48" s="32">
        <v>0</v>
      </c>
      <c r="M48" s="33">
        <v>0</v>
      </c>
      <c r="N48" s="73">
        <v>450</v>
      </c>
      <c r="O48" s="33">
        <v>80</v>
      </c>
      <c r="P48" s="76">
        <f>SUM(G48+I48+K48+M48+O48)</f>
        <v>80</v>
      </c>
    </row>
    <row r="49" spans="1:16" ht="13.5">
      <c r="A49" s="27">
        <v>26</v>
      </c>
      <c r="B49" s="40">
        <f>SUM(F49+H49+J49+L49+N49)</f>
        <v>0</v>
      </c>
      <c r="C49" s="21"/>
      <c r="D49" s="41"/>
      <c r="E49" s="22"/>
      <c r="F49" s="32"/>
      <c r="G49" s="33"/>
      <c r="H49" s="32"/>
      <c r="I49" s="33"/>
      <c r="J49" s="32"/>
      <c r="K49" s="33"/>
      <c r="L49" s="32"/>
      <c r="M49" s="33"/>
      <c r="N49" s="73"/>
      <c r="O49" s="33"/>
      <c r="P49" s="76">
        <f>SUM(G49+I49+K49+M49+O49)</f>
        <v>0</v>
      </c>
    </row>
    <row r="50" spans="1:16" ht="13.5">
      <c r="A50" s="27">
        <v>28</v>
      </c>
      <c r="B50" s="40">
        <f>SUM(F50+H50+J50+L50+N50)</f>
        <v>0</v>
      </c>
      <c r="C50" s="36"/>
      <c r="D50" s="41"/>
      <c r="E50" s="37"/>
      <c r="F50" s="32"/>
      <c r="G50" s="35"/>
      <c r="H50" s="32"/>
      <c r="I50" s="35"/>
      <c r="J50" s="32"/>
      <c r="K50" s="35"/>
      <c r="L50" s="32"/>
      <c r="M50" s="35"/>
      <c r="N50" s="73"/>
      <c r="O50" s="35"/>
      <c r="P50" s="76">
        <f>SUM(G50+I50+K50+M50+O50)</f>
        <v>0</v>
      </c>
    </row>
    <row r="51" spans="1:16" ht="13.5">
      <c r="A51" s="27">
        <v>29</v>
      </c>
      <c r="B51" s="40">
        <f>SUM(F51+H51+J51+L51+N51)</f>
        <v>0</v>
      </c>
      <c r="C51" s="21"/>
      <c r="D51" s="41"/>
      <c r="E51" s="22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76">
        <f>SUM(G51+I51+K51+M51+O51)</f>
        <v>0</v>
      </c>
    </row>
    <row r="52" spans="1:16" ht="13.5">
      <c r="A52" s="27">
        <v>30</v>
      </c>
      <c r="B52" s="40">
        <f>SUM(F52+H52+J52+L52+N52)</f>
        <v>0</v>
      </c>
      <c r="C52" s="21"/>
      <c r="D52" s="41"/>
      <c r="E52" s="22"/>
      <c r="F52" s="32"/>
      <c r="G52" s="33"/>
      <c r="H52" s="32"/>
      <c r="I52" s="33"/>
      <c r="J52" s="32"/>
      <c r="K52" s="33"/>
      <c r="L52" s="32"/>
      <c r="M52" s="33"/>
      <c r="N52" s="73"/>
      <c r="O52" s="33"/>
      <c r="P52" s="76">
        <f>SUM(G52+I52+K52+M52+O52)</f>
        <v>0</v>
      </c>
    </row>
    <row r="53" spans="1:16" ht="13.5">
      <c r="A53" s="27">
        <v>31</v>
      </c>
      <c r="B53" s="40">
        <f>SUM(F53+H53+J53+L53+N53)</f>
        <v>0</v>
      </c>
      <c r="C53" s="21"/>
      <c r="D53" s="69"/>
      <c r="E53" s="22"/>
      <c r="F53" s="73"/>
      <c r="G53" s="33"/>
      <c r="H53" s="73"/>
      <c r="I53" s="33"/>
      <c r="J53" s="32"/>
      <c r="K53" s="33"/>
      <c r="L53" s="73"/>
      <c r="M53" s="51"/>
      <c r="N53" s="73"/>
      <c r="O53" s="51"/>
      <c r="P53" s="76">
        <f>SUM(G53+I53+K53+M53+O53)</f>
        <v>0</v>
      </c>
    </row>
    <row r="54" spans="1:16" ht="13.5">
      <c r="A54" s="27">
        <v>32</v>
      </c>
      <c r="B54" s="40">
        <f>SUM(F54+H54+J54+L54+N54)</f>
        <v>0</v>
      </c>
      <c r="C54" s="21"/>
      <c r="D54" s="41"/>
      <c r="E54" s="22"/>
      <c r="F54" s="32"/>
      <c r="G54" s="33"/>
      <c r="H54" s="32"/>
      <c r="I54" s="33"/>
      <c r="J54" s="32"/>
      <c r="K54" s="33"/>
      <c r="L54" s="32"/>
      <c r="M54" s="33"/>
      <c r="N54" s="32"/>
      <c r="O54" s="33"/>
      <c r="P54" s="76">
        <f>SUM(G54+I54+K54+M54+O54)</f>
        <v>0</v>
      </c>
    </row>
    <row r="55" spans="1:16" ht="13.5">
      <c r="A55" s="27">
        <v>33</v>
      </c>
      <c r="B55" s="40">
        <f>SUM(F55+H55+J55+L55+N55)</f>
        <v>0</v>
      </c>
      <c r="C55" s="36"/>
      <c r="D55" s="41"/>
      <c r="E55" s="37"/>
      <c r="F55" s="32"/>
      <c r="G55" s="35"/>
      <c r="H55" s="32"/>
      <c r="I55" s="35"/>
      <c r="J55" s="32"/>
      <c r="K55" s="35"/>
      <c r="L55" s="32"/>
      <c r="M55" s="35"/>
      <c r="N55" s="73"/>
      <c r="O55" s="35"/>
      <c r="P55" s="76">
        <f>SUM(G55+I55+K55+M55+O55)</f>
        <v>0</v>
      </c>
    </row>
    <row r="56" spans="1:16" ht="13.5">
      <c r="A56" s="27">
        <v>34</v>
      </c>
      <c r="B56" s="40">
        <f>SUM(F56+H56+J56+L56+N56)</f>
        <v>0</v>
      </c>
      <c r="C56" s="21"/>
      <c r="D56" s="41"/>
      <c r="E56" s="22"/>
      <c r="F56" s="32"/>
      <c r="G56" s="33"/>
      <c r="H56" s="32"/>
      <c r="I56" s="33"/>
      <c r="J56" s="32"/>
      <c r="K56" s="33"/>
      <c r="L56" s="32"/>
      <c r="M56" s="33"/>
      <c r="N56" s="32"/>
      <c r="O56" s="33"/>
      <c r="P56" s="76">
        <f>SUM(G56+I56+K56+M56+O56)</f>
        <v>0</v>
      </c>
    </row>
    <row r="57" spans="1:16" ht="13.5">
      <c r="A57" s="27">
        <v>35</v>
      </c>
      <c r="B57" s="40">
        <f>SUM(F57+H57+J57+L57+N57)</f>
        <v>0</v>
      </c>
      <c r="C57" s="21"/>
      <c r="D57" s="41"/>
      <c r="E57" s="22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76">
        <f>SUM(G57+I57+K57+M57+O57)</f>
        <v>0</v>
      </c>
    </row>
    <row r="58" spans="1:16" ht="13.5">
      <c r="A58" s="27">
        <v>36</v>
      </c>
      <c r="B58" s="40">
        <f>SUM(F58+H58+J58+L58+N58)</f>
        <v>0</v>
      </c>
      <c r="C58" s="49"/>
      <c r="D58" s="69"/>
      <c r="E58" s="50"/>
      <c r="F58" s="73"/>
      <c r="G58" s="51"/>
      <c r="H58" s="73"/>
      <c r="I58" s="51"/>
      <c r="J58" s="32"/>
      <c r="K58" s="51"/>
      <c r="L58" s="73"/>
      <c r="M58" s="51"/>
      <c r="N58" s="73"/>
      <c r="O58" s="51"/>
      <c r="P58" s="76">
        <f>SUM(G58+I58+K58+M58+O58)</f>
        <v>0</v>
      </c>
    </row>
    <row r="59" spans="1:16" ht="13.5">
      <c r="A59" s="27">
        <v>37</v>
      </c>
      <c r="B59" s="40">
        <f>SUM(F59+H59+J59+L59+N59)</f>
        <v>0</v>
      </c>
      <c r="C59" s="21"/>
      <c r="D59" s="69"/>
      <c r="E59" s="22"/>
      <c r="F59" s="73"/>
      <c r="G59" s="33"/>
      <c r="H59" s="73"/>
      <c r="I59" s="33"/>
      <c r="J59" s="32"/>
      <c r="K59" s="33"/>
      <c r="L59" s="73"/>
      <c r="M59" s="51"/>
      <c r="N59" s="73"/>
      <c r="O59" s="51"/>
      <c r="P59" s="76">
        <f>SUM(G59+I59+K59+M59+O59)</f>
        <v>0</v>
      </c>
    </row>
    <row r="60" spans="1:16" ht="13.5">
      <c r="A60" s="27">
        <v>38</v>
      </c>
      <c r="B60" s="40">
        <f>SUM(F60+H60+J60+L60+N60)</f>
        <v>0</v>
      </c>
      <c r="C60" s="21"/>
      <c r="D60" s="41"/>
      <c r="E60" s="22"/>
      <c r="F60" s="32"/>
      <c r="G60" s="33"/>
      <c r="H60" s="32"/>
      <c r="I60" s="33"/>
      <c r="J60" s="32"/>
      <c r="K60" s="33"/>
      <c r="L60" s="32"/>
      <c r="M60" s="51"/>
      <c r="N60" s="73"/>
      <c r="O60" s="51"/>
      <c r="P60" s="76">
        <f>SUM(G60+I60+K60+M60+O60)</f>
        <v>0</v>
      </c>
    </row>
    <row r="61" spans="1:16" ht="13.5">
      <c r="A61" s="27">
        <v>39</v>
      </c>
      <c r="B61" s="40">
        <f>SUM(F61+H61+J61+L61+N61)</f>
        <v>0</v>
      </c>
      <c r="C61" s="21"/>
      <c r="D61" s="69"/>
      <c r="E61" s="22"/>
      <c r="F61" s="73"/>
      <c r="G61" s="33"/>
      <c r="H61" s="73"/>
      <c r="I61" s="33"/>
      <c r="J61" s="32"/>
      <c r="K61" s="33"/>
      <c r="L61" s="73"/>
      <c r="M61" s="51"/>
      <c r="N61" s="73"/>
      <c r="O61" s="51"/>
      <c r="P61" s="76">
        <f>SUM(G61+I61+K61+M61+O61)</f>
        <v>0</v>
      </c>
    </row>
    <row r="62" spans="1:16" ht="13.5">
      <c r="A62" s="27">
        <v>40</v>
      </c>
      <c r="B62" s="40">
        <f>SUM(F62+H62+J62+L62+N62)</f>
        <v>0</v>
      </c>
      <c r="C62" s="36"/>
      <c r="D62" s="41"/>
      <c r="E62" s="37"/>
      <c r="F62" s="32"/>
      <c r="G62" s="35"/>
      <c r="H62" s="32"/>
      <c r="I62" s="35"/>
      <c r="J62" s="32"/>
      <c r="K62" s="35"/>
      <c r="L62" s="32"/>
      <c r="M62" s="51"/>
      <c r="N62" s="32"/>
      <c r="O62" s="51"/>
      <c r="P62" s="76">
        <f>SUM(G62+I62+K62+M62+O62)</f>
        <v>0</v>
      </c>
    </row>
    <row r="63" spans="1:16" ht="13.5">
      <c r="A63" s="27">
        <v>41</v>
      </c>
      <c r="B63" s="40">
        <f>SUM(F63+H63+J63+L63+N63)</f>
        <v>0</v>
      </c>
      <c r="C63" s="21"/>
      <c r="D63" s="69"/>
      <c r="E63" s="22"/>
      <c r="F63" s="73"/>
      <c r="G63" s="33"/>
      <c r="H63" s="73"/>
      <c r="I63" s="33"/>
      <c r="J63" s="32"/>
      <c r="K63" s="33"/>
      <c r="L63" s="73"/>
      <c r="M63" s="51"/>
      <c r="N63" s="73"/>
      <c r="O63" s="51"/>
      <c r="P63" s="76">
        <f>SUM(G63+I63+K63+M63+O63)</f>
        <v>0</v>
      </c>
    </row>
    <row r="64" spans="1:16" ht="13.5">
      <c r="A64" s="27">
        <v>42</v>
      </c>
      <c r="B64" s="40">
        <f>SUM(F64+H64+J64+L64+N64)</f>
        <v>0</v>
      </c>
      <c r="C64" s="21"/>
      <c r="D64" s="41"/>
      <c r="E64" s="22"/>
      <c r="F64" s="32"/>
      <c r="G64" s="33"/>
      <c r="H64" s="32"/>
      <c r="I64" s="33"/>
      <c r="J64" s="32"/>
      <c r="K64" s="33"/>
      <c r="L64" s="32"/>
      <c r="M64" s="33"/>
      <c r="N64" s="32"/>
      <c r="O64" s="33"/>
      <c r="P64" s="76">
        <f>SUM(G64+I64+K64+M64+O64)</f>
        <v>0</v>
      </c>
    </row>
    <row r="65" spans="1:16" ht="14.25" thickBot="1">
      <c r="A65" s="27">
        <v>43</v>
      </c>
      <c r="B65" s="23">
        <f>SUM(F65+H65+J65+L65+N65)</f>
        <v>0</v>
      </c>
      <c r="C65" s="56"/>
      <c r="D65" s="99"/>
      <c r="E65" s="57"/>
      <c r="F65" s="91"/>
      <c r="G65" s="60"/>
      <c r="H65" s="91"/>
      <c r="I65" s="60"/>
      <c r="J65" s="55"/>
      <c r="K65" s="60"/>
      <c r="L65" s="91"/>
      <c r="M65" s="98"/>
      <c r="N65" s="91"/>
      <c r="O65" s="98"/>
      <c r="P65" s="76">
        <f>SUM(G65+I65+K65+M65+O65)</f>
        <v>0</v>
      </c>
    </row>
  </sheetData>
  <sheetProtection/>
  <mergeCells count="4">
    <mergeCell ref="G3:P3"/>
    <mergeCell ref="G4:P4"/>
    <mergeCell ref="G5:P5"/>
    <mergeCell ref="G6:P6"/>
  </mergeCells>
  <printOptions/>
  <pageMargins left="0.3937007874015748" right="0.2362204724409449" top="0.7874015748031497" bottom="1.1023622047244095" header="0.3937007874015748" footer="0.35433070866141736"/>
  <pageSetup horizontalDpi="300" verticalDpi="300" orientation="portrait" paperSize="9" r:id="rId1"/>
  <headerFooter alignWithMargins="0">
    <oddHeader>&amp;C&amp;"Arial,Fett"&amp;14Kreisschützenverband Braunschweig e.V.</oddHeader>
    <oddFooter>&amp;L&amp;D&amp;CRundenwettkampf 2010&amp;RRWK-Ltr. Dietmar Piklaps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2010</dc:title>
  <dc:subject/>
  <dc:creator>Dietmar Piklaps</dc:creator>
  <cp:keywords/>
  <dc:description>LG-Kreisliga</dc:description>
  <cp:lastModifiedBy>Dietmar</cp:lastModifiedBy>
  <cp:lastPrinted>2015-04-06T18:17:25Z</cp:lastPrinted>
  <dcterms:created xsi:type="dcterms:W3CDTF">1998-10-13T19:30:07Z</dcterms:created>
  <dcterms:modified xsi:type="dcterms:W3CDTF">2019-10-27T11:06:58Z</dcterms:modified>
  <cp:category/>
  <cp:version/>
  <cp:contentType/>
  <cp:contentStatus/>
</cp:coreProperties>
</file>